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valuare individuala 2026\"/>
    </mc:Choice>
  </mc:AlternateContent>
  <xr:revisionPtr revIDLastSave="0" documentId="13_ncr:1_{9E9FB15F-E3D2-42D5-A31A-5F59AEAAA021}" xr6:coauthVersionLast="47" xr6:coauthVersionMax="47" xr10:uidLastSave="{00000000-0000-0000-0000-000000000000}"/>
  <bookViews>
    <workbookView xWindow="20370" yWindow="915" windowWidth="26145" windowHeight="18900" activeTab="4" xr2:uid="{073C8CF4-7CB0-4CDF-B800-A6A275AE3B4A}"/>
  </bookViews>
  <sheets>
    <sheet name="CS I" sheetId="1" r:id="rId1"/>
    <sheet name="CS II" sheetId="2" r:id="rId2"/>
    <sheet name="CS III" sheetId="3" r:id="rId3"/>
    <sheet name="CS" sheetId="4" r:id="rId4"/>
    <sheet name="ACS" sheetId="6" r:id="rId5"/>
  </sheets>
  <definedNames>
    <definedName name="_Hlk147236942" localSheetId="0">'CS I'!$F$2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0" i="6" l="1"/>
  <c r="Q31" i="6" s="1"/>
  <c r="P30" i="6"/>
  <c r="P31" i="6" s="1"/>
  <c r="O30" i="6"/>
  <c r="O31" i="6" s="1"/>
  <c r="N30" i="6"/>
  <c r="N31" i="6" s="1"/>
  <c r="M30" i="6"/>
  <c r="M31" i="6" s="1"/>
  <c r="L30" i="6"/>
  <c r="L31" i="6" s="1"/>
  <c r="K30" i="6"/>
  <c r="K31" i="6" s="1"/>
  <c r="J30" i="6"/>
  <c r="J31" i="6" s="1"/>
  <c r="I30" i="6"/>
  <c r="I31" i="6" s="1"/>
  <c r="H30" i="6"/>
  <c r="H31" i="6" s="1"/>
  <c r="G30" i="6"/>
  <c r="G31" i="6" s="1"/>
  <c r="F30" i="6"/>
  <c r="F31" i="6" s="1"/>
  <c r="E30" i="6"/>
  <c r="E31" i="6" s="1"/>
  <c r="D30" i="6"/>
  <c r="D31" i="6" s="1"/>
  <c r="C30" i="6"/>
  <c r="C31" i="6" s="1"/>
  <c r="H31" i="4"/>
  <c r="G31" i="4"/>
  <c r="F31" i="4"/>
  <c r="E31" i="4"/>
  <c r="D31" i="4"/>
  <c r="C31" i="4"/>
  <c r="Q30" i="4"/>
  <c r="Q31" i="4" s="1"/>
  <c r="P30" i="4"/>
  <c r="P31" i="4" s="1"/>
  <c r="O30" i="4"/>
  <c r="O31" i="4" s="1"/>
  <c r="N30" i="4"/>
  <c r="N31" i="4" s="1"/>
  <c r="M30" i="4"/>
  <c r="M31" i="4" s="1"/>
  <c r="L30" i="4"/>
  <c r="L31" i="4" s="1"/>
  <c r="K30" i="4"/>
  <c r="K31" i="4" s="1"/>
  <c r="J30" i="4"/>
  <c r="J31" i="4" s="1"/>
  <c r="I30" i="4"/>
  <c r="I31" i="4" s="1"/>
  <c r="H30" i="4"/>
  <c r="G30" i="4"/>
  <c r="F30" i="4"/>
  <c r="E30" i="4"/>
  <c r="D30" i="4"/>
  <c r="C30" i="4"/>
  <c r="H31" i="3"/>
  <c r="G31" i="3"/>
  <c r="F31" i="3"/>
  <c r="E31" i="3"/>
  <c r="D31" i="3"/>
  <c r="C31" i="3"/>
  <c r="Q30" i="3"/>
  <c r="Q31" i="3" s="1"/>
  <c r="P30" i="3"/>
  <c r="P31" i="3" s="1"/>
  <c r="O30" i="3"/>
  <c r="O31" i="3" s="1"/>
  <c r="N30" i="3"/>
  <c r="N31" i="3" s="1"/>
  <c r="M30" i="3"/>
  <c r="M31" i="3" s="1"/>
  <c r="L30" i="3"/>
  <c r="L31" i="3" s="1"/>
  <c r="K30" i="3"/>
  <c r="K31" i="3" s="1"/>
  <c r="J30" i="3"/>
  <c r="J31" i="3" s="1"/>
  <c r="I30" i="3"/>
  <c r="I31" i="3" s="1"/>
  <c r="H30" i="3"/>
  <c r="G30" i="3"/>
  <c r="F30" i="3"/>
  <c r="E30" i="3"/>
  <c r="D30" i="3"/>
  <c r="C30" i="3"/>
  <c r="H31" i="2"/>
  <c r="G31" i="2"/>
  <c r="F31" i="2"/>
  <c r="E31" i="2"/>
  <c r="D31" i="2"/>
  <c r="C31" i="2"/>
  <c r="Q30" i="2"/>
  <c r="Q31" i="2" s="1"/>
  <c r="P30" i="2"/>
  <c r="P31" i="2" s="1"/>
  <c r="O30" i="2"/>
  <c r="O31" i="2" s="1"/>
  <c r="N30" i="2"/>
  <c r="N31" i="2" s="1"/>
  <c r="M30" i="2"/>
  <c r="M31" i="2" s="1"/>
  <c r="L30" i="2"/>
  <c r="L31" i="2" s="1"/>
  <c r="K30" i="2"/>
  <c r="K31" i="2" s="1"/>
  <c r="J30" i="2"/>
  <c r="J31" i="2" s="1"/>
  <c r="I30" i="2"/>
  <c r="I31" i="2" s="1"/>
  <c r="H30" i="2"/>
  <c r="G30" i="2"/>
  <c r="F30" i="2"/>
  <c r="E30" i="2"/>
  <c r="D30" i="2"/>
  <c r="C30" i="2"/>
  <c r="H31" i="1"/>
  <c r="G31" i="1"/>
  <c r="F31" i="1"/>
  <c r="E31" i="1"/>
  <c r="D31" i="1"/>
  <c r="C31" i="1"/>
  <c r="Q30" i="1"/>
  <c r="Q31" i="1" s="1"/>
  <c r="P30" i="1"/>
  <c r="P31" i="1" s="1"/>
  <c r="O30" i="1"/>
  <c r="O31" i="1" s="1"/>
  <c r="N30" i="1"/>
  <c r="N31" i="1" s="1"/>
  <c r="M30" i="1"/>
  <c r="M31" i="1" s="1"/>
  <c r="L30" i="1"/>
  <c r="L31" i="1" s="1"/>
  <c r="K30" i="1"/>
  <c r="K31" i="1" s="1"/>
  <c r="J30" i="1"/>
  <c r="J31" i="1" s="1"/>
  <c r="I30" i="1"/>
  <c r="I31" i="1" s="1"/>
  <c r="H30" i="1"/>
  <c r="G30" i="1"/>
  <c r="F30" i="1"/>
  <c r="E30" i="1"/>
  <c r="D30" i="1"/>
  <c r="C30" i="1"/>
  <c r="C18" i="1"/>
  <c r="C13" i="3" l="1"/>
  <c r="C18" i="2"/>
  <c r="C13" i="2"/>
  <c r="G18" i="1"/>
  <c r="F13" i="1"/>
  <c r="E13" i="1"/>
  <c r="D13" i="1"/>
  <c r="C13" i="1"/>
</calcChain>
</file>

<file path=xl/sharedStrings.xml><?xml version="1.0" encoding="utf-8"?>
<sst xmlns="http://schemas.openxmlformats.org/spreadsheetml/2006/main" count="430" uniqueCount="75">
  <si>
    <t>CS I</t>
  </si>
  <si>
    <t>CS II</t>
  </si>
  <si>
    <t>CS III</t>
  </si>
  <si>
    <t>CS</t>
  </si>
  <si>
    <t>ACS</t>
  </si>
  <si>
    <t>Grad</t>
  </si>
  <si>
    <t>Pmax</t>
  </si>
  <si>
    <t>&gt;=</t>
  </si>
  <si>
    <t>&lt; - &gt;=80%</t>
  </si>
  <si>
    <t>&lt; - &gt;=60%</t>
  </si>
  <si>
    <t>&lt;60%</t>
  </si>
  <si>
    <t>Wmax</t>
  </si>
  <si>
    <t>&lt; - &gt;=50%</t>
  </si>
  <si>
    <r>
      <t xml:space="preserve">1. Punctaj &gt;= </t>
    </r>
    <r>
      <rPr>
        <b/>
        <sz val="11"/>
        <color rgb="FF107E1B"/>
        <rFont val="Times New Roman"/>
        <family val="1"/>
      </rPr>
      <t xml:space="preserve">Pmax </t>
    </r>
    <r>
      <rPr>
        <b/>
        <sz val="11"/>
        <color theme="1"/>
        <rFont val="Times New Roman"/>
        <family val="1"/>
      </rPr>
      <t xml:space="preserve">&amp; ISI &gt;= </t>
    </r>
    <r>
      <rPr>
        <b/>
        <sz val="11"/>
        <color rgb="FF107E1B"/>
        <rFont val="Times New Roman"/>
        <family val="1"/>
      </rPr>
      <t>Wmax</t>
    </r>
  </si>
  <si>
    <t>&lt; 42 - &gt;= 21</t>
  </si>
  <si>
    <t>&lt; 50% - &gt; 0</t>
  </si>
  <si>
    <t>&lt; 21 - &gt; 0</t>
  </si>
  <si>
    <t>SATISFĂCĂTOR</t>
  </si>
  <si>
    <t xml:space="preserve">FOARTE BINE </t>
  </si>
  <si>
    <r>
      <t xml:space="preserve">2. Punctaj &gt;= </t>
    </r>
    <r>
      <rPr>
        <b/>
        <sz val="11"/>
        <color rgb="FF107E1B"/>
        <rFont val="Times New Roman"/>
        <family val="1"/>
      </rPr>
      <t xml:space="preserve">Pmax </t>
    </r>
    <r>
      <rPr>
        <b/>
        <sz val="11"/>
        <color theme="1"/>
        <rFont val="Times New Roman"/>
        <family val="1"/>
      </rPr>
      <t xml:space="preserve">&amp; ISI &lt; 20 &amp; ISI &gt;= </t>
    </r>
    <r>
      <rPr>
        <b/>
        <sz val="11"/>
        <color rgb="FF107E1B"/>
        <rFont val="Times New Roman"/>
        <family val="1"/>
      </rPr>
      <t xml:space="preserve">Wmax </t>
    </r>
    <r>
      <rPr>
        <b/>
        <sz val="11"/>
        <color theme="1"/>
        <rFont val="Times New Roman"/>
        <family val="1"/>
      </rPr>
      <t>/ 2</t>
    </r>
  </si>
  <si>
    <r>
      <t>3. Punctaj &gt;=</t>
    </r>
    <r>
      <rPr>
        <b/>
        <sz val="11"/>
        <color rgb="FF107E1B"/>
        <rFont val="Times New Roman"/>
        <family val="1"/>
      </rPr>
      <t xml:space="preserve"> Pmax </t>
    </r>
    <r>
      <rPr>
        <b/>
        <sz val="11"/>
        <color theme="1"/>
        <rFont val="Times New Roman"/>
        <family val="1"/>
      </rPr>
      <t xml:space="preserve">&amp; ISI &lt; </t>
    </r>
    <r>
      <rPr>
        <b/>
        <sz val="11"/>
        <color rgb="FF107E1B"/>
        <rFont val="Times New Roman"/>
        <family val="1"/>
      </rPr>
      <t xml:space="preserve">Wmax </t>
    </r>
    <r>
      <rPr>
        <b/>
        <sz val="11"/>
        <color theme="1"/>
        <rFont val="Times New Roman"/>
        <family val="1"/>
      </rPr>
      <t>/ 2 &amp; ISI &gt; 0</t>
    </r>
  </si>
  <si>
    <r>
      <t xml:space="preserve">4. Punctaj &gt;= </t>
    </r>
    <r>
      <rPr>
        <b/>
        <sz val="11"/>
        <color rgb="FF107E1B"/>
        <rFont val="Times New Roman"/>
        <family val="1"/>
      </rPr>
      <t xml:space="preserve">Pmax </t>
    </r>
    <r>
      <rPr>
        <b/>
        <sz val="11"/>
        <color theme="1"/>
        <rFont val="Times New Roman"/>
        <family val="1"/>
      </rPr>
      <t>&amp; ISI = 0</t>
    </r>
  </si>
  <si>
    <t>BINE</t>
  </si>
  <si>
    <t>&lt; 80%</t>
  </si>
  <si>
    <t>NESATISFĂCĂTOR</t>
  </si>
  <si>
    <t xml:space="preserve">Competenţă profesională, cunoştinţe şi experienţă </t>
  </si>
  <si>
    <t xml:space="preserve">Complexitate, creativitate şi diversitate a activităţilor </t>
  </si>
  <si>
    <t xml:space="preserve">Eficacitate şi receptivitate </t>
  </si>
  <si>
    <t xml:space="preserve">Calitate a muncii </t>
  </si>
  <si>
    <t xml:space="preserve">Lucru în echipă </t>
  </si>
  <si>
    <t>Comunicare</t>
  </si>
  <si>
    <t>TOTAL</t>
  </si>
  <si>
    <t>PUNCTAJ</t>
  </si>
  <si>
    <t>&lt; 35 - &gt;= 17,5</t>
  </si>
  <si>
    <t>&lt; 17,5 - &gt; 0</t>
  </si>
  <si>
    <t>&lt; 28- &gt;= 14</t>
  </si>
  <si>
    <t>&lt; 14 - &gt; 0</t>
  </si>
  <si>
    <r>
      <t xml:space="preserve">Calificativul de evaluare FOARTE BINE, </t>
    </r>
    <r>
      <rPr>
        <b/>
        <sz val="12"/>
        <color theme="1"/>
        <rFont val="Times New Roman"/>
        <family val="1"/>
      </rPr>
      <t>TOTAL = 4,51-5</t>
    </r>
  </si>
  <si>
    <r>
      <t>Calificativul de evaluare BINE,</t>
    </r>
    <r>
      <rPr>
        <b/>
        <sz val="12"/>
        <color rgb="FF107E1B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TOTAL = 3,51-4,5</t>
    </r>
  </si>
  <si>
    <r>
      <t>Calificativul de evaluare SATISFĂCĂTOR,</t>
    </r>
    <r>
      <rPr>
        <b/>
        <sz val="12"/>
        <color rgb="FF107E1B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TOTAL = 2,51-3,5</t>
    </r>
  </si>
  <si>
    <r>
      <t>Calificativul de evaluare NESATISFĂCĂTOR,</t>
    </r>
    <r>
      <rPr>
        <b/>
        <sz val="12"/>
        <color rgb="FF107E1B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TOTAL = 1-2,5</t>
    </r>
  </si>
  <si>
    <t>&lt; 21- &gt;= 10,5</t>
  </si>
  <si>
    <t>&lt; 10,5- &gt; 0</t>
  </si>
  <si>
    <r>
      <t xml:space="preserve">5. Punctaj &lt; </t>
    </r>
    <r>
      <rPr>
        <b/>
        <sz val="11"/>
        <color rgb="FF107E1B"/>
        <rFont val="Times New Roman"/>
        <family val="1"/>
      </rPr>
      <t xml:space="preserve">Pmax </t>
    </r>
    <r>
      <rPr>
        <b/>
        <sz val="11"/>
        <color theme="1"/>
        <rFont val="Times New Roman"/>
        <family val="1"/>
      </rPr>
      <t xml:space="preserve">&amp;  &gt;= </t>
    </r>
    <r>
      <rPr>
        <b/>
        <sz val="11"/>
        <color rgb="FF107E1B"/>
        <rFont val="Times New Roman"/>
        <family val="1"/>
      </rPr>
      <t xml:space="preserve">Pmax * 75% </t>
    </r>
    <r>
      <rPr>
        <b/>
        <sz val="11"/>
        <color theme="1"/>
        <rFont val="Times New Roman"/>
        <family val="1"/>
      </rPr>
      <t xml:space="preserve">&amp; ISI &gt;= </t>
    </r>
    <r>
      <rPr>
        <b/>
        <sz val="11"/>
        <color rgb="FF107E1B"/>
        <rFont val="Times New Roman"/>
        <family val="1"/>
      </rPr>
      <t>Wmax</t>
    </r>
  </si>
  <si>
    <r>
      <t xml:space="preserve">6. Punctaj &lt; </t>
    </r>
    <r>
      <rPr>
        <b/>
        <sz val="11"/>
        <color rgb="FF107E1B"/>
        <rFont val="Times New Roman"/>
        <family val="1"/>
      </rPr>
      <t xml:space="preserve">Pmax </t>
    </r>
    <r>
      <rPr>
        <b/>
        <sz val="11"/>
        <color theme="1"/>
        <rFont val="Times New Roman"/>
        <family val="1"/>
      </rPr>
      <t xml:space="preserve">&amp;  &gt;= </t>
    </r>
    <r>
      <rPr>
        <b/>
        <sz val="11"/>
        <color rgb="FF107E1B"/>
        <rFont val="Times New Roman"/>
        <family val="1"/>
      </rPr>
      <t xml:space="preserve">Pmax * 75 % </t>
    </r>
    <r>
      <rPr>
        <b/>
        <sz val="11"/>
        <color theme="1"/>
        <rFont val="Times New Roman"/>
        <family val="1"/>
      </rPr>
      <t xml:space="preserve">&amp; ISI &lt; </t>
    </r>
    <r>
      <rPr>
        <b/>
        <sz val="11"/>
        <color rgb="FF107E1B"/>
        <rFont val="Times New Roman"/>
        <family val="1"/>
      </rPr>
      <t xml:space="preserve">Wmax </t>
    </r>
    <r>
      <rPr>
        <b/>
        <sz val="11"/>
        <color theme="1"/>
        <rFont val="Times New Roman"/>
        <family val="1"/>
      </rPr>
      <t xml:space="preserve">&amp; ISI &gt;= </t>
    </r>
    <r>
      <rPr>
        <b/>
        <sz val="11"/>
        <color rgb="FF107E1B"/>
        <rFont val="Times New Roman"/>
        <family val="1"/>
      </rPr>
      <t xml:space="preserve">Wmax </t>
    </r>
    <r>
      <rPr>
        <b/>
        <sz val="11"/>
        <color theme="1"/>
        <rFont val="Times New Roman"/>
        <family val="1"/>
      </rPr>
      <t>/ 2</t>
    </r>
  </si>
  <si>
    <r>
      <t xml:space="preserve">7. Punctaj &lt; </t>
    </r>
    <r>
      <rPr>
        <b/>
        <sz val="11"/>
        <color rgb="FF107E1B"/>
        <rFont val="Times New Roman"/>
        <family val="1"/>
      </rPr>
      <t xml:space="preserve">Pmax </t>
    </r>
    <r>
      <rPr>
        <b/>
        <sz val="11"/>
        <color theme="1"/>
        <rFont val="Times New Roman"/>
        <family val="1"/>
      </rPr>
      <t xml:space="preserve">&amp; &gt;= </t>
    </r>
    <r>
      <rPr>
        <b/>
        <sz val="11"/>
        <color rgb="FF107E1B"/>
        <rFont val="Times New Roman"/>
        <family val="1"/>
      </rPr>
      <t xml:space="preserve">Pmax * 75 % </t>
    </r>
    <r>
      <rPr>
        <b/>
        <sz val="11"/>
        <color theme="1"/>
        <rFont val="Times New Roman"/>
        <family val="1"/>
      </rPr>
      <t xml:space="preserve">&amp; ISI &lt; </t>
    </r>
    <r>
      <rPr>
        <b/>
        <sz val="11"/>
        <color rgb="FF107E1B"/>
        <rFont val="Times New Roman"/>
        <family val="1"/>
      </rPr>
      <t xml:space="preserve">Wmax </t>
    </r>
    <r>
      <rPr>
        <b/>
        <sz val="11"/>
        <color theme="1"/>
        <rFont val="Times New Roman"/>
        <family val="1"/>
      </rPr>
      <t>/ 2 &amp; ISI &gt; 0</t>
    </r>
  </si>
  <si>
    <r>
      <t xml:space="preserve">8. Punctaj &lt; </t>
    </r>
    <r>
      <rPr>
        <b/>
        <sz val="11"/>
        <color rgb="FF107E1B"/>
        <rFont val="Times New Roman"/>
        <family val="1"/>
      </rPr>
      <t xml:space="preserve">Pmax </t>
    </r>
    <r>
      <rPr>
        <b/>
        <sz val="11"/>
        <color theme="1"/>
        <rFont val="Times New Roman"/>
        <family val="1"/>
      </rPr>
      <t xml:space="preserve">&amp;  &gt;= </t>
    </r>
    <r>
      <rPr>
        <b/>
        <sz val="11"/>
        <color rgb="FF107E1B"/>
        <rFont val="Times New Roman"/>
        <family val="1"/>
      </rPr>
      <t xml:space="preserve">Pmax * 75 % </t>
    </r>
    <r>
      <rPr>
        <b/>
        <sz val="11"/>
        <color theme="1"/>
        <rFont val="Times New Roman"/>
        <family val="1"/>
      </rPr>
      <t>&amp; ISI = 0</t>
    </r>
  </si>
  <si>
    <r>
      <t xml:space="preserve">9. Punctaj &lt; </t>
    </r>
    <r>
      <rPr>
        <b/>
        <sz val="11"/>
        <color rgb="FF107E1B"/>
        <rFont val="Times New Roman"/>
        <family val="1"/>
      </rPr>
      <t xml:space="preserve">Pmax * 75 % </t>
    </r>
    <r>
      <rPr>
        <b/>
        <sz val="11"/>
        <color theme="1"/>
        <rFont val="Times New Roman"/>
        <family val="1"/>
      </rPr>
      <t xml:space="preserve">&amp; ISI &gt;= </t>
    </r>
    <r>
      <rPr>
        <b/>
        <sz val="11"/>
        <color rgb="FF107E1B"/>
        <rFont val="Times New Roman"/>
        <family val="1"/>
      </rPr>
      <t>Wmax</t>
    </r>
  </si>
  <si>
    <r>
      <t xml:space="preserve">11. Punctaj &lt; </t>
    </r>
    <r>
      <rPr>
        <b/>
        <sz val="11"/>
        <color rgb="FF107E1B"/>
        <rFont val="Times New Roman"/>
        <family val="1"/>
      </rPr>
      <t xml:space="preserve">Pmax * 75 % </t>
    </r>
    <r>
      <rPr>
        <b/>
        <sz val="11"/>
        <color theme="1"/>
        <rFont val="Times New Roman"/>
        <family val="1"/>
      </rPr>
      <t xml:space="preserve">&amp; &gt;= </t>
    </r>
    <r>
      <rPr>
        <b/>
        <sz val="11"/>
        <color rgb="FF107E1B"/>
        <rFont val="Times New Roman"/>
        <family val="1"/>
      </rPr>
      <t xml:space="preserve">Pmax * 50 % </t>
    </r>
    <r>
      <rPr>
        <b/>
        <sz val="11"/>
        <color theme="1"/>
        <rFont val="Times New Roman"/>
        <family val="1"/>
      </rPr>
      <t xml:space="preserve">&amp; ISI &lt; </t>
    </r>
    <r>
      <rPr>
        <b/>
        <sz val="11"/>
        <color rgb="FF107E1B"/>
        <rFont val="Times New Roman"/>
        <family val="1"/>
      </rPr>
      <t xml:space="preserve">Wmax </t>
    </r>
    <r>
      <rPr>
        <b/>
        <sz val="11"/>
        <color theme="1"/>
        <rFont val="Times New Roman"/>
        <family val="1"/>
      </rPr>
      <t xml:space="preserve">/ 2 &amp; ISI &gt; 0 </t>
    </r>
  </si>
  <si>
    <r>
      <t xml:space="preserve">12. Punctaj &lt; </t>
    </r>
    <r>
      <rPr>
        <b/>
        <sz val="11"/>
        <color rgb="FF107E1B"/>
        <rFont val="Times New Roman"/>
        <family val="1"/>
      </rPr>
      <t xml:space="preserve">Pmax * 75 % </t>
    </r>
    <r>
      <rPr>
        <b/>
        <sz val="11"/>
        <color theme="1"/>
        <rFont val="Times New Roman"/>
        <family val="1"/>
      </rPr>
      <t xml:space="preserve">&amp; &gt;= </t>
    </r>
    <r>
      <rPr>
        <b/>
        <sz val="11"/>
        <color rgb="FF107E1B"/>
        <rFont val="Times New Roman"/>
        <family val="1"/>
      </rPr>
      <t xml:space="preserve">Pmax * 50 % </t>
    </r>
    <r>
      <rPr>
        <b/>
        <sz val="11"/>
        <color theme="1"/>
        <rFont val="Times New Roman"/>
        <family val="1"/>
      </rPr>
      <t xml:space="preserve">&amp; ISI =  0 </t>
    </r>
  </si>
  <si>
    <r>
      <t xml:space="preserve">13. Punctaj &lt; </t>
    </r>
    <r>
      <rPr>
        <b/>
        <sz val="11"/>
        <color rgb="FF107E1B"/>
        <rFont val="Times New Roman"/>
        <family val="1"/>
      </rPr>
      <t xml:space="preserve">Pmax * 50 % </t>
    </r>
    <r>
      <rPr>
        <b/>
        <sz val="11"/>
        <color theme="1"/>
        <rFont val="Times New Roman"/>
        <family val="1"/>
      </rPr>
      <t xml:space="preserve">&amp; ISI &lt; </t>
    </r>
    <r>
      <rPr>
        <b/>
        <sz val="11"/>
        <color rgb="FF107E1B"/>
        <rFont val="Times New Roman"/>
        <family val="1"/>
      </rPr>
      <t xml:space="preserve">Wmax </t>
    </r>
    <r>
      <rPr>
        <b/>
        <sz val="11"/>
        <color theme="1"/>
        <rFont val="Times New Roman"/>
        <family val="1"/>
      </rPr>
      <t xml:space="preserve">&amp; ISI &gt;= </t>
    </r>
    <r>
      <rPr>
        <b/>
        <sz val="11"/>
        <color rgb="FF107E1B"/>
        <rFont val="Times New Roman"/>
        <family val="1"/>
      </rPr>
      <t xml:space="preserve">Wmax </t>
    </r>
    <r>
      <rPr>
        <b/>
        <sz val="11"/>
        <color theme="1"/>
        <rFont val="Times New Roman"/>
        <family val="1"/>
      </rPr>
      <t>/ 2</t>
    </r>
  </si>
  <si>
    <r>
      <t xml:space="preserve">14. Punctaj &lt; </t>
    </r>
    <r>
      <rPr>
        <b/>
        <sz val="11"/>
        <color rgb="FF107E1B"/>
        <rFont val="Times New Roman"/>
        <family val="1"/>
      </rPr>
      <t xml:space="preserve">Pmax * 50 % </t>
    </r>
    <r>
      <rPr>
        <b/>
        <sz val="11"/>
        <color theme="1"/>
        <rFont val="Times New Roman"/>
        <family val="1"/>
      </rPr>
      <t xml:space="preserve">&amp; ISI &lt; </t>
    </r>
    <r>
      <rPr>
        <b/>
        <sz val="11"/>
        <color rgb="FF107E1B"/>
        <rFont val="Times New Roman"/>
        <family val="1"/>
      </rPr>
      <t xml:space="preserve">Wmax </t>
    </r>
    <r>
      <rPr>
        <b/>
        <sz val="11"/>
        <color theme="1"/>
        <rFont val="Times New Roman"/>
        <family val="1"/>
      </rPr>
      <t>/ 2 &amp; ISI &gt; 0</t>
    </r>
  </si>
  <si>
    <r>
      <t xml:space="preserve">15. Punctaj &lt; </t>
    </r>
    <r>
      <rPr>
        <b/>
        <sz val="11"/>
        <color rgb="FF107E1B"/>
        <rFont val="Times New Roman"/>
        <family val="1"/>
      </rPr>
      <t xml:space="preserve">Pmax * 50 % </t>
    </r>
    <r>
      <rPr>
        <b/>
        <sz val="11"/>
        <color theme="1"/>
        <rFont val="Times New Roman"/>
        <family val="1"/>
      </rPr>
      <t>&amp; ISI = 0</t>
    </r>
  </si>
  <si>
    <t>300 - &lt; 400</t>
  </si>
  <si>
    <t>&lt; 300</t>
  </si>
  <si>
    <t>200 - &lt; 300</t>
  </si>
  <si>
    <t>&lt; 200</t>
  </si>
  <si>
    <r>
      <t xml:space="preserve">10. Punctaj &lt; </t>
    </r>
    <r>
      <rPr>
        <b/>
        <sz val="11"/>
        <color rgb="FF107E1B"/>
        <rFont val="Times New Roman"/>
        <family val="1"/>
      </rPr>
      <t xml:space="preserve">Pmax * 75 % </t>
    </r>
    <r>
      <rPr>
        <b/>
        <sz val="11"/>
        <color theme="1"/>
        <rFont val="Times New Roman"/>
        <family val="1"/>
      </rPr>
      <t xml:space="preserve">&amp; &gt;= </t>
    </r>
    <r>
      <rPr>
        <b/>
        <sz val="11"/>
        <color rgb="FF107E1B"/>
        <rFont val="Times New Roman"/>
        <family val="1"/>
      </rPr>
      <t xml:space="preserve">Pmax * 50 % </t>
    </r>
    <r>
      <rPr>
        <b/>
        <sz val="11"/>
        <color theme="1"/>
        <rFont val="Times New Roman"/>
        <family val="1"/>
      </rPr>
      <t xml:space="preserve">&amp; ISI &lt; </t>
    </r>
    <r>
      <rPr>
        <b/>
        <sz val="11"/>
        <color rgb="FF107E1B"/>
        <rFont val="Times New Roman"/>
        <family val="1"/>
      </rPr>
      <t xml:space="preserve">Wmax </t>
    </r>
    <r>
      <rPr>
        <b/>
        <sz val="11"/>
        <color theme="1"/>
        <rFont val="Times New Roman"/>
        <family val="1"/>
      </rPr>
      <t xml:space="preserve">&amp; ISI &gt;= </t>
    </r>
    <r>
      <rPr>
        <b/>
        <sz val="11"/>
        <color rgb="FF107E1B"/>
        <rFont val="Times New Roman"/>
        <family val="1"/>
      </rPr>
      <t xml:space="preserve">Wmax </t>
    </r>
    <r>
      <rPr>
        <b/>
        <sz val="11"/>
        <color theme="1"/>
        <rFont val="Times New Roman"/>
        <family val="1"/>
      </rPr>
      <t>/ 2</t>
    </r>
  </si>
  <si>
    <t>75 - &lt; 100</t>
  </si>
  <si>
    <t>&lt; 75</t>
  </si>
  <si>
    <t>50 - &lt; 75</t>
  </si>
  <si>
    <t>&lt; 50</t>
  </si>
  <si>
    <t>45 &lt; 60</t>
  </si>
  <si>
    <t>&lt; 45</t>
  </si>
  <si>
    <t>30 - &lt; 45</t>
  </si>
  <si>
    <t>&lt; 30</t>
  </si>
  <si>
    <t>150 - &lt; 200</t>
  </si>
  <si>
    <t>&lt; 150</t>
  </si>
  <si>
    <t>100 - &lt; 150</t>
  </si>
  <si>
    <t>&lt; 100</t>
  </si>
  <si>
    <t>225 - &lt; 300</t>
  </si>
  <si>
    <t>&lt; 225</t>
  </si>
  <si>
    <t>150 - &lt; 225</t>
  </si>
  <si>
    <t>&lt; 15- &gt;= 7,5</t>
  </si>
  <si>
    <t>&lt; 7,5- &gt;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</si>
</sst>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rgb="FF107E1B"/>
      <name val="Times New Roman"/>
      <family val="1"/>
    </font>
    <font>
      <b/>
      <sz val="12"/>
      <color rgb="FFFF00FF"/>
      <name val="Times New Roman"/>
      <family val="1"/>
    </font>
    <font>
      <b/>
      <sz val="12"/>
      <color rgb="FF107E1B"/>
      <name val="Times New Roman"/>
      <family val="1"/>
    </font>
    <font>
      <b/>
      <sz val="12"/>
      <color rgb="FF00CCFF"/>
      <name val="Times New Roman"/>
      <family val="1"/>
    </font>
    <font>
      <b/>
      <sz val="14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B0F0"/>
      <name val="Times New Roman"/>
      <family val="1"/>
    </font>
    <font>
      <b/>
      <sz val="12"/>
      <color rgb="FFF52BEB"/>
      <name val="Times New Roman"/>
      <family val="1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E32B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2" borderId="2" xfId="0" applyFont="1" applyFill="1" applyBorder="1"/>
    <xf numFmtId="0" fontId="1" fillId="0" borderId="3" xfId="0" applyFont="1" applyBorder="1"/>
    <xf numFmtId="0" fontId="1" fillId="3" borderId="6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0" borderId="0" xfId="0" applyFont="1"/>
    <xf numFmtId="0" fontId="1" fillId="0" borderId="2" xfId="0" applyFont="1" applyBorder="1"/>
    <xf numFmtId="0" fontId="1" fillId="0" borderId="5" xfId="0" applyFont="1" applyBorder="1"/>
    <xf numFmtId="1" fontId="1" fillId="0" borderId="0" xfId="0" applyNumberFormat="1" applyFont="1"/>
    <xf numFmtId="1" fontId="1" fillId="0" borderId="4" xfId="0" applyNumberFormat="1" applyFont="1" applyBorder="1"/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top"/>
    </xf>
    <xf numFmtId="0" fontId="10" fillId="0" borderId="0" xfId="0" applyFont="1"/>
    <xf numFmtId="0" fontId="11" fillId="0" borderId="0" xfId="0" applyFont="1"/>
    <xf numFmtId="0" fontId="11" fillId="2" borderId="0" xfId="0" applyFont="1" applyFill="1"/>
    <xf numFmtId="2" fontId="11" fillId="2" borderId="0" xfId="0" applyNumberFormat="1" applyFont="1" applyFill="1"/>
    <xf numFmtId="0" fontId="11" fillId="4" borderId="0" xfId="0" applyFont="1" applyFill="1"/>
    <xf numFmtId="2" fontId="11" fillId="4" borderId="0" xfId="0" applyNumberFormat="1" applyFont="1" applyFill="1"/>
    <xf numFmtId="0" fontId="11" fillId="5" borderId="0" xfId="0" applyFont="1" applyFill="1"/>
    <xf numFmtId="2" fontId="11" fillId="5" borderId="0" xfId="0" applyNumberFormat="1" applyFont="1" applyFill="1"/>
    <xf numFmtId="0" fontId="11" fillId="6" borderId="0" xfId="0" applyFont="1" applyFill="1"/>
    <xf numFmtId="2" fontId="11" fillId="6" borderId="0" xfId="0" applyNumberFormat="1" applyFont="1" applyFill="1"/>
    <xf numFmtId="0" fontId="1" fillId="2" borderId="1" xfId="0" applyFont="1" applyFill="1" applyBorder="1"/>
    <xf numFmtId="1" fontId="1" fillId="2" borderId="0" xfId="0" applyNumberFormat="1" applyFont="1" applyFill="1"/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2" borderId="3" xfId="0" applyFont="1" applyFill="1" applyBorder="1"/>
    <xf numFmtId="1" fontId="1" fillId="2" borderId="4" xfId="0" applyNumberFormat="1" applyFont="1" applyFill="1" applyBorder="1"/>
    <xf numFmtId="0" fontId="1" fillId="2" borderId="5" xfId="0" applyFont="1" applyFill="1" applyBorder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1" fontId="15" fillId="0" borderId="0" xfId="0" applyNumberFormat="1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3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DA61B-2052-43D9-98F0-5E48203295A4}">
  <dimension ref="A1:Q31"/>
  <sheetViews>
    <sheetView zoomScale="115" zoomScaleNormal="115" workbookViewId="0">
      <selection activeCell="Q31" sqref="A22:Q31"/>
    </sheetView>
  </sheetViews>
  <sheetFormatPr defaultRowHeight="15" x14ac:dyDescent="0.25"/>
  <cols>
    <col min="1" max="1" width="36.140625" customWidth="1"/>
    <col min="2" max="2" width="13.28515625" customWidth="1"/>
    <col min="3" max="3" width="17" bestFit="1" customWidth="1"/>
    <col min="4" max="5" width="16.85546875" customWidth="1"/>
    <col min="6" max="6" width="18.5703125" bestFit="1" customWidth="1"/>
    <col min="7" max="7" width="18.5703125" customWidth="1"/>
    <col min="8" max="8" width="17" bestFit="1" customWidth="1"/>
    <col min="9" max="9" width="16.7109375" customWidth="1"/>
    <col min="10" max="10" width="18.5703125" bestFit="1" customWidth="1"/>
    <col min="11" max="11" width="16.85546875" customWidth="1"/>
    <col min="12" max="12" width="15.5703125" customWidth="1"/>
    <col min="13" max="13" width="16.42578125" customWidth="1"/>
    <col min="14" max="14" width="18.5703125" bestFit="1" customWidth="1"/>
    <col min="15" max="15" width="20.28515625" customWidth="1"/>
    <col min="16" max="16" width="19" customWidth="1"/>
    <col min="17" max="17" width="21.85546875" bestFit="1" customWidth="1"/>
  </cols>
  <sheetData>
    <row r="1" spans="1:17" ht="15.75" thickBot="1" x14ac:dyDescent="0.3"/>
    <row r="2" spans="1:17" ht="21.75" thickBot="1" x14ac:dyDescent="0.3">
      <c r="B2" s="4" t="s">
        <v>5</v>
      </c>
      <c r="C2" s="5" t="s">
        <v>6</v>
      </c>
      <c r="D2" s="6" t="s">
        <v>11</v>
      </c>
      <c r="F2" s="32" t="s">
        <v>37</v>
      </c>
    </row>
    <row r="3" spans="1:17" ht="21" x14ac:dyDescent="0.35">
      <c r="B3" s="30" t="s">
        <v>0</v>
      </c>
      <c r="C3" s="31">
        <v>400</v>
      </c>
      <c r="D3" s="2">
        <v>42</v>
      </c>
      <c r="F3" s="33" t="s">
        <v>38</v>
      </c>
    </row>
    <row r="4" spans="1:17" ht="21" x14ac:dyDescent="0.35">
      <c r="B4" s="1" t="s">
        <v>1</v>
      </c>
      <c r="C4" s="10">
        <v>300</v>
      </c>
      <c r="D4" s="8">
        <v>35</v>
      </c>
      <c r="F4" s="34" t="s">
        <v>39</v>
      </c>
    </row>
    <row r="5" spans="1:17" ht="21" x14ac:dyDescent="0.35">
      <c r="B5" s="1" t="s">
        <v>2</v>
      </c>
      <c r="C5" s="10">
        <v>200</v>
      </c>
      <c r="D5" s="8">
        <v>28</v>
      </c>
      <c r="F5" s="35" t="s">
        <v>40</v>
      </c>
    </row>
    <row r="6" spans="1:17" ht="21" x14ac:dyDescent="0.35">
      <c r="B6" s="1" t="s">
        <v>3</v>
      </c>
      <c r="C6" s="10">
        <v>100</v>
      </c>
      <c r="D6" s="8">
        <v>21</v>
      </c>
    </row>
    <row r="7" spans="1:17" ht="21.75" thickBot="1" x14ac:dyDescent="0.4">
      <c r="B7" s="3" t="s">
        <v>4</v>
      </c>
      <c r="C7" s="11">
        <v>60</v>
      </c>
      <c r="D7" s="9">
        <v>14</v>
      </c>
    </row>
    <row r="12" spans="1:17" s="15" customFormat="1" ht="85.5" x14ac:dyDescent="0.25">
      <c r="C12" s="39" t="s">
        <v>13</v>
      </c>
      <c r="D12" s="39" t="s">
        <v>19</v>
      </c>
      <c r="E12" s="39" t="s">
        <v>20</v>
      </c>
      <c r="F12" s="39" t="s">
        <v>21</v>
      </c>
      <c r="G12" s="39" t="s">
        <v>43</v>
      </c>
      <c r="H12" s="39" t="s">
        <v>44</v>
      </c>
      <c r="I12" s="39" t="s">
        <v>45</v>
      </c>
      <c r="J12" s="39" t="s">
        <v>46</v>
      </c>
      <c r="K12" s="39" t="s">
        <v>47</v>
      </c>
      <c r="L12" s="40" t="s">
        <v>57</v>
      </c>
      <c r="M12" s="40" t="s">
        <v>48</v>
      </c>
      <c r="N12" s="40" t="s">
        <v>49</v>
      </c>
      <c r="O12" s="40" t="s">
        <v>50</v>
      </c>
      <c r="P12" s="40" t="s">
        <v>51</v>
      </c>
      <c r="Q12" s="40" t="s">
        <v>52</v>
      </c>
    </row>
    <row r="13" spans="1:17" ht="21" x14ac:dyDescent="0.35">
      <c r="A13" s="7" t="s">
        <v>6</v>
      </c>
      <c r="B13" s="18" t="s">
        <v>7</v>
      </c>
      <c r="C13" s="16">
        <f>C3</f>
        <v>400</v>
      </c>
      <c r="D13" s="16">
        <f>C3</f>
        <v>400</v>
      </c>
      <c r="E13" s="16">
        <f>C3</f>
        <v>400</v>
      </c>
      <c r="F13" s="16">
        <f>C3</f>
        <v>400</v>
      </c>
    </row>
    <row r="14" spans="1:17" ht="21" x14ac:dyDescent="0.35">
      <c r="A14" s="7" t="s">
        <v>6</v>
      </c>
      <c r="B14" s="18" t="s">
        <v>8</v>
      </c>
      <c r="C14" s="17"/>
      <c r="D14" s="17"/>
      <c r="E14" s="17"/>
      <c r="F14" s="17"/>
      <c r="G14" s="17" t="s">
        <v>53</v>
      </c>
      <c r="H14" s="17" t="s">
        <v>53</v>
      </c>
      <c r="I14" s="17" t="s">
        <v>53</v>
      </c>
      <c r="J14" s="17" t="s">
        <v>53</v>
      </c>
      <c r="K14" s="17"/>
    </row>
    <row r="15" spans="1:17" ht="21" x14ac:dyDescent="0.35">
      <c r="A15" s="7" t="s">
        <v>6</v>
      </c>
      <c r="B15" s="18" t="s">
        <v>23</v>
      </c>
      <c r="C15" s="17"/>
      <c r="D15" s="17"/>
      <c r="E15" s="17"/>
      <c r="F15" s="17"/>
      <c r="G15" s="17"/>
      <c r="H15" s="17"/>
      <c r="I15" s="17"/>
      <c r="J15" s="17"/>
      <c r="K15" s="17" t="s">
        <v>54</v>
      </c>
    </row>
    <row r="16" spans="1:17" ht="21" x14ac:dyDescent="0.35">
      <c r="A16" s="7" t="s">
        <v>6</v>
      </c>
      <c r="B16" s="18" t="s">
        <v>9</v>
      </c>
      <c r="C16" s="17"/>
      <c r="D16" s="17"/>
      <c r="E16" s="17"/>
      <c r="F16" s="17"/>
      <c r="G16" s="17"/>
      <c r="H16" s="17"/>
      <c r="I16" s="17"/>
      <c r="J16" s="17"/>
      <c r="K16" s="17"/>
      <c r="L16" s="17" t="s">
        <v>55</v>
      </c>
      <c r="M16" s="17" t="s">
        <v>55</v>
      </c>
      <c r="N16" s="17" t="s">
        <v>55</v>
      </c>
    </row>
    <row r="17" spans="1:17" ht="21" x14ac:dyDescent="0.35">
      <c r="A17" s="7" t="s">
        <v>6</v>
      </c>
      <c r="B17" s="18" t="s">
        <v>10</v>
      </c>
      <c r="C17" s="17"/>
      <c r="D17" s="17"/>
      <c r="E17" s="17"/>
      <c r="F17" s="17"/>
      <c r="G17" s="17"/>
      <c r="H17" s="17"/>
      <c r="I17" s="17"/>
      <c r="J17" s="17"/>
      <c r="K17" s="17"/>
      <c r="O17" s="17" t="s">
        <v>56</v>
      </c>
      <c r="P17" s="17" t="s">
        <v>56</v>
      </c>
      <c r="Q17" s="17" t="s">
        <v>56</v>
      </c>
    </row>
    <row r="18" spans="1:17" ht="21" x14ac:dyDescent="0.35">
      <c r="A18" s="7" t="s">
        <v>11</v>
      </c>
      <c r="B18" s="18" t="s">
        <v>7</v>
      </c>
      <c r="C18" s="17">
        <f>D3</f>
        <v>42</v>
      </c>
      <c r="D18" s="17"/>
      <c r="E18" s="17"/>
      <c r="F18" s="17"/>
      <c r="G18" s="17">
        <f>D3</f>
        <v>42</v>
      </c>
      <c r="H18" s="17"/>
      <c r="I18" s="17"/>
      <c r="J18" s="17"/>
      <c r="K18" s="17">
        <v>42</v>
      </c>
    </row>
    <row r="19" spans="1:17" ht="21" x14ac:dyDescent="0.35">
      <c r="A19" s="7" t="s">
        <v>11</v>
      </c>
      <c r="B19" s="18" t="s">
        <v>12</v>
      </c>
      <c r="C19" s="17"/>
      <c r="D19" s="17" t="s">
        <v>14</v>
      </c>
      <c r="E19" s="17"/>
      <c r="F19" s="17"/>
      <c r="G19" s="17"/>
      <c r="H19" s="17" t="s">
        <v>14</v>
      </c>
      <c r="I19" s="17"/>
      <c r="J19" s="17"/>
      <c r="K19" s="17"/>
      <c r="L19" s="17" t="s">
        <v>14</v>
      </c>
      <c r="O19" s="17" t="s">
        <v>14</v>
      </c>
    </row>
    <row r="20" spans="1:17" ht="21" x14ac:dyDescent="0.35">
      <c r="A20" s="7" t="s">
        <v>11</v>
      </c>
      <c r="B20" s="18" t="s">
        <v>15</v>
      </c>
      <c r="C20" s="17"/>
      <c r="D20" s="17"/>
      <c r="E20" s="17" t="s">
        <v>16</v>
      </c>
      <c r="F20" s="17"/>
      <c r="G20" s="17"/>
      <c r="H20" s="17"/>
      <c r="I20" s="17" t="s">
        <v>16</v>
      </c>
      <c r="J20" s="17"/>
      <c r="K20" s="17"/>
      <c r="M20" s="17" t="s">
        <v>16</v>
      </c>
      <c r="P20" s="17" t="s">
        <v>16</v>
      </c>
    </row>
    <row r="21" spans="1:17" ht="21" x14ac:dyDescent="0.35">
      <c r="A21" s="7" t="s">
        <v>11</v>
      </c>
      <c r="B21" s="18">
        <v>0</v>
      </c>
      <c r="C21" s="17"/>
      <c r="D21" s="17"/>
      <c r="E21" s="17"/>
      <c r="F21" s="17">
        <v>0</v>
      </c>
      <c r="G21" s="17"/>
      <c r="H21" s="17"/>
      <c r="I21" s="17"/>
      <c r="J21" s="17">
        <v>0</v>
      </c>
      <c r="K21" s="17"/>
      <c r="N21" s="17">
        <v>0</v>
      </c>
      <c r="Q21" s="17">
        <v>0</v>
      </c>
    </row>
    <row r="22" spans="1:17" s="15" customFormat="1" ht="15.75" x14ac:dyDescent="0.25">
      <c r="C22" s="12" t="s">
        <v>18</v>
      </c>
      <c r="D22" s="12" t="s">
        <v>18</v>
      </c>
      <c r="E22" s="12" t="s">
        <v>18</v>
      </c>
      <c r="F22" s="13" t="s">
        <v>17</v>
      </c>
      <c r="G22" s="12" t="s">
        <v>18</v>
      </c>
      <c r="H22" s="12" t="s">
        <v>18</v>
      </c>
      <c r="I22" s="14" t="s">
        <v>22</v>
      </c>
      <c r="J22" s="13" t="s">
        <v>17</v>
      </c>
      <c r="K22" s="12" t="s">
        <v>18</v>
      </c>
      <c r="L22" s="14" t="s">
        <v>22</v>
      </c>
      <c r="M22" s="14" t="s">
        <v>22</v>
      </c>
      <c r="N22" s="13" t="s">
        <v>17</v>
      </c>
      <c r="O22" s="14" t="s">
        <v>22</v>
      </c>
      <c r="P22" s="13" t="s">
        <v>17</v>
      </c>
      <c r="Q22" s="19" t="s">
        <v>24</v>
      </c>
    </row>
    <row r="23" spans="1:17" ht="15.75" x14ac:dyDescent="0.25">
      <c r="A23" s="20" t="s">
        <v>25</v>
      </c>
      <c r="C23" s="21">
        <v>5</v>
      </c>
      <c r="D23" s="21">
        <v>5</v>
      </c>
      <c r="E23" s="21">
        <v>5</v>
      </c>
      <c r="F23" s="21">
        <v>4</v>
      </c>
      <c r="G23" s="21">
        <v>5</v>
      </c>
      <c r="H23" s="21">
        <v>5</v>
      </c>
      <c r="I23" s="21">
        <v>5</v>
      </c>
      <c r="J23" s="21">
        <v>3</v>
      </c>
      <c r="K23" s="21">
        <v>5</v>
      </c>
      <c r="L23" s="21">
        <v>4</v>
      </c>
      <c r="M23" s="21">
        <v>4</v>
      </c>
      <c r="N23" s="21">
        <v>3</v>
      </c>
      <c r="O23" s="21">
        <v>4</v>
      </c>
      <c r="P23" s="21">
        <v>3</v>
      </c>
      <c r="Q23" s="21">
        <v>2</v>
      </c>
    </row>
    <row r="24" spans="1:17" ht="15.75" x14ac:dyDescent="0.25">
      <c r="A24" s="20" t="s">
        <v>26</v>
      </c>
      <c r="C24" s="21">
        <v>5</v>
      </c>
      <c r="D24" s="21">
        <v>5</v>
      </c>
      <c r="E24" s="21">
        <v>5</v>
      </c>
      <c r="F24" s="21">
        <v>4</v>
      </c>
      <c r="G24" s="21">
        <v>5</v>
      </c>
      <c r="H24" s="21">
        <v>5</v>
      </c>
      <c r="I24" s="21">
        <v>4</v>
      </c>
      <c r="J24" s="21">
        <v>3</v>
      </c>
      <c r="K24" s="21">
        <v>4</v>
      </c>
      <c r="L24" s="21">
        <v>4</v>
      </c>
      <c r="M24" s="21">
        <v>4</v>
      </c>
      <c r="N24" s="21">
        <v>3</v>
      </c>
      <c r="O24" s="21">
        <v>4</v>
      </c>
      <c r="P24" s="21">
        <v>3</v>
      </c>
      <c r="Q24" s="21">
        <v>2</v>
      </c>
    </row>
    <row r="25" spans="1:17" ht="15.75" x14ac:dyDescent="0.25">
      <c r="A25" s="20" t="s">
        <v>27</v>
      </c>
      <c r="C25" s="21">
        <v>5</v>
      </c>
      <c r="D25" s="21">
        <v>5</v>
      </c>
      <c r="E25" s="21">
        <v>4</v>
      </c>
      <c r="F25" s="21">
        <v>4</v>
      </c>
      <c r="G25" s="21">
        <v>5</v>
      </c>
      <c r="H25" s="21">
        <v>4</v>
      </c>
      <c r="I25" s="21">
        <v>4</v>
      </c>
      <c r="J25" s="21">
        <v>3</v>
      </c>
      <c r="K25" s="21">
        <v>5</v>
      </c>
      <c r="L25" s="21">
        <v>4</v>
      </c>
      <c r="M25" s="21">
        <v>4</v>
      </c>
      <c r="N25" s="21">
        <v>3</v>
      </c>
      <c r="O25" s="21">
        <v>5</v>
      </c>
      <c r="P25" s="21">
        <v>3</v>
      </c>
      <c r="Q25" s="21">
        <v>2</v>
      </c>
    </row>
    <row r="26" spans="1:17" ht="15.75" x14ac:dyDescent="0.25">
      <c r="A26" s="20" t="s">
        <v>28</v>
      </c>
      <c r="C26" s="21">
        <v>5</v>
      </c>
      <c r="D26" s="21">
        <v>4</v>
      </c>
      <c r="E26" s="21">
        <v>4</v>
      </c>
      <c r="F26" s="21">
        <v>3</v>
      </c>
      <c r="G26" s="21">
        <v>4</v>
      </c>
      <c r="H26" s="21">
        <v>4</v>
      </c>
      <c r="I26" s="21">
        <v>4</v>
      </c>
      <c r="J26" s="21">
        <v>3</v>
      </c>
      <c r="K26" s="21">
        <v>4</v>
      </c>
      <c r="L26" s="21">
        <v>4</v>
      </c>
      <c r="M26" s="21">
        <v>4</v>
      </c>
      <c r="N26" s="21">
        <v>3</v>
      </c>
      <c r="O26" s="21">
        <v>4</v>
      </c>
      <c r="P26" s="21">
        <v>3</v>
      </c>
      <c r="Q26" s="21">
        <v>2</v>
      </c>
    </row>
    <row r="27" spans="1:17" ht="15.75" x14ac:dyDescent="0.25">
      <c r="A27" s="20" t="s">
        <v>29</v>
      </c>
      <c r="C27" s="21">
        <v>5</v>
      </c>
      <c r="D27" s="21">
        <v>5</v>
      </c>
      <c r="E27" s="21">
        <v>5</v>
      </c>
      <c r="F27" s="21">
        <v>3</v>
      </c>
      <c r="G27" s="21">
        <v>5</v>
      </c>
      <c r="H27" s="21">
        <v>5</v>
      </c>
      <c r="I27" s="21">
        <v>5</v>
      </c>
      <c r="J27" s="21">
        <v>4</v>
      </c>
      <c r="K27" s="21">
        <v>5</v>
      </c>
      <c r="L27" s="21">
        <v>5</v>
      </c>
      <c r="M27" s="21">
        <v>4</v>
      </c>
      <c r="N27" s="21">
        <v>3</v>
      </c>
      <c r="O27" s="21">
        <v>4</v>
      </c>
      <c r="P27" s="21">
        <v>3</v>
      </c>
      <c r="Q27" s="21">
        <v>2</v>
      </c>
    </row>
    <row r="28" spans="1:17" ht="15.75" x14ac:dyDescent="0.25">
      <c r="A28" s="20" t="s">
        <v>30</v>
      </c>
      <c r="C28" s="21">
        <v>5</v>
      </c>
      <c r="D28" s="21">
        <v>5</v>
      </c>
      <c r="E28" s="21">
        <v>5</v>
      </c>
      <c r="F28" s="21">
        <v>3</v>
      </c>
      <c r="G28" s="21">
        <v>5</v>
      </c>
      <c r="H28" s="21">
        <v>5</v>
      </c>
      <c r="I28" s="21">
        <v>5</v>
      </c>
      <c r="J28" s="21">
        <v>4</v>
      </c>
      <c r="K28" s="21">
        <v>5</v>
      </c>
      <c r="L28" s="21">
        <v>5</v>
      </c>
      <c r="M28" s="21">
        <v>4</v>
      </c>
      <c r="N28" s="21">
        <v>4</v>
      </c>
      <c r="O28" s="21">
        <v>4</v>
      </c>
      <c r="P28" s="21">
        <v>3</v>
      </c>
      <c r="Q28" s="21">
        <v>2</v>
      </c>
    </row>
    <row r="30" spans="1:17" ht="15.75" x14ac:dyDescent="0.25">
      <c r="A30" s="20" t="s">
        <v>31</v>
      </c>
      <c r="C30" s="22">
        <f>SUM(C23:C28)</f>
        <v>30</v>
      </c>
      <c r="D30" s="22">
        <f t="shared" ref="D30:Q30" si="0">SUM(D23:D28)</f>
        <v>29</v>
      </c>
      <c r="E30" s="22">
        <f t="shared" si="0"/>
        <v>28</v>
      </c>
      <c r="F30" s="24">
        <f t="shared" si="0"/>
        <v>21</v>
      </c>
      <c r="G30" s="22">
        <f t="shared" si="0"/>
        <v>29</v>
      </c>
      <c r="H30" s="22">
        <f t="shared" si="0"/>
        <v>28</v>
      </c>
      <c r="I30" s="26">
        <f t="shared" si="0"/>
        <v>27</v>
      </c>
      <c r="J30" s="24">
        <f t="shared" si="0"/>
        <v>20</v>
      </c>
      <c r="K30" s="22">
        <f t="shared" si="0"/>
        <v>28</v>
      </c>
      <c r="L30" s="26">
        <f t="shared" si="0"/>
        <v>26</v>
      </c>
      <c r="M30" s="26">
        <f t="shared" si="0"/>
        <v>24</v>
      </c>
      <c r="N30" s="24">
        <f t="shared" si="0"/>
        <v>19</v>
      </c>
      <c r="O30" s="26">
        <f t="shared" si="0"/>
        <v>25</v>
      </c>
      <c r="P30" s="24">
        <f t="shared" si="0"/>
        <v>18</v>
      </c>
      <c r="Q30" s="28">
        <f t="shared" si="0"/>
        <v>12</v>
      </c>
    </row>
    <row r="31" spans="1:17" ht="15.75" x14ac:dyDescent="0.25">
      <c r="A31" s="20" t="s">
        <v>32</v>
      </c>
      <c r="C31" s="23">
        <f>C30/6</f>
        <v>5</v>
      </c>
      <c r="D31" s="23">
        <f t="shared" ref="D31:Q31" si="1">D30/6</f>
        <v>4.833333333333333</v>
      </c>
      <c r="E31" s="23">
        <f t="shared" si="1"/>
        <v>4.666666666666667</v>
      </c>
      <c r="F31" s="25">
        <f t="shared" si="1"/>
        <v>3.5</v>
      </c>
      <c r="G31" s="23">
        <f t="shared" si="1"/>
        <v>4.833333333333333</v>
      </c>
      <c r="H31" s="23">
        <f t="shared" si="1"/>
        <v>4.666666666666667</v>
      </c>
      <c r="I31" s="27">
        <f t="shared" si="1"/>
        <v>4.5</v>
      </c>
      <c r="J31" s="25">
        <f t="shared" si="1"/>
        <v>3.3333333333333335</v>
      </c>
      <c r="K31" s="23">
        <f t="shared" si="1"/>
        <v>4.666666666666667</v>
      </c>
      <c r="L31" s="27">
        <f t="shared" si="1"/>
        <v>4.333333333333333</v>
      </c>
      <c r="M31" s="27">
        <f t="shared" si="1"/>
        <v>4</v>
      </c>
      <c r="N31" s="25">
        <f t="shared" si="1"/>
        <v>3.1666666666666665</v>
      </c>
      <c r="O31" s="27">
        <f t="shared" si="1"/>
        <v>4.166666666666667</v>
      </c>
      <c r="P31" s="25">
        <f t="shared" si="1"/>
        <v>3</v>
      </c>
      <c r="Q31" s="29">
        <f t="shared" si="1"/>
        <v>2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11CAF-BD53-44C5-B222-1847E1DE5943}">
  <dimension ref="A1:Q31"/>
  <sheetViews>
    <sheetView workbookViewId="0">
      <selection activeCell="J1" sqref="J1:J1048576"/>
    </sheetView>
  </sheetViews>
  <sheetFormatPr defaultRowHeight="15" x14ac:dyDescent="0.25"/>
  <cols>
    <col min="1" max="1" width="35.7109375" customWidth="1"/>
    <col min="2" max="2" width="17.42578125" customWidth="1"/>
    <col min="3" max="5" width="17" bestFit="1" customWidth="1"/>
    <col min="6" max="6" width="18.5703125" bestFit="1" customWidth="1"/>
    <col min="7" max="8" width="17" bestFit="1" customWidth="1"/>
    <col min="9" max="9" width="15.7109375" customWidth="1"/>
    <col min="10" max="10" width="18.5703125" bestFit="1" customWidth="1"/>
    <col min="11" max="11" width="17" bestFit="1" customWidth="1"/>
    <col min="12" max="13" width="15.7109375" customWidth="1"/>
    <col min="14" max="14" width="18.5703125" bestFit="1" customWidth="1"/>
    <col min="15" max="15" width="15.7109375" customWidth="1"/>
    <col min="16" max="16" width="18.5703125" bestFit="1" customWidth="1"/>
    <col min="17" max="17" width="21.85546875" bestFit="1" customWidth="1"/>
  </cols>
  <sheetData>
    <row r="1" spans="1:17" ht="15.75" thickBot="1" x14ac:dyDescent="0.3"/>
    <row r="2" spans="1:17" ht="21.75" thickBot="1" x14ac:dyDescent="0.3">
      <c r="B2" s="4" t="s">
        <v>5</v>
      </c>
      <c r="C2" s="5" t="s">
        <v>6</v>
      </c>
      <c r="D2" s="6" t="s">
        <v>11</v>
      </c>
      <c r="F2" s="32" t="s">
        <v>37</v>
      </c>
    </row>
    <row r="3" spans="1:17" ht="21" x14ac:dyDescent="0.35">
      <c r="B3" s="1" t="s">
        <v>0</v>
      </c>
      <c r="C3" s="10">
        <v>400</v>
      </c>
      <c r="D3" s="8">
        <v>42</v>
      </c>
      <c r="F3" s="33" t="s">
        <v>38</v>
      </c>
    </row>
    <row r="4" spans="1:17" ht="21" x14ac:dyDescent="0.35">
      <c r="B4" s="30" t="s">
        <v>1</v>
      </c>
      <c r="C4" s="31">
        <v>300</v>
      </c>
      <c r="D4" s="2">
        <v>35</v>
      </c>
      <c r="F4" s="34" t="s">
        <v>39</v>
      </c>
    </row>
    <row r="5" spans="1:17" ht="21" x14ac:dyDescent="0.35">
      <c r="B5" s="1" t="s">
        <v>2</v>
      </c>
      <c r="C5" s="10">
        <v>200</v>
      </c>
      <c r="D5" s="8">
        <v>28</v>
      </c>
      <c r="F5" s="35" t="s">
        <v>40</v>
      </c>
    </row>
    <row r="6" spans="1:17" ht="21" x14ac:dyDescent="0.35">
      <c r="B6" s="1" t="s">
        <v>3</v>
      </c>
      <c r="C6" s="10">
        <v>100</v>
      </c>
      <c r="D6" s="8">
        <v>21</v>
      </c>
    </row>
    <row r="7" spans="1:17" ht="21.75" thickBot="1" x14ac:dyDescent="0.4">
      <c r="B7" s="3" t="s">
        <v>4</v>
      </c>
      <c r="C7" s="11">
        <v>60</v>
      </c>
      <c r="D7" s="9">
        <v>14</v>
      </c>
    </row>
    <row r="12" spans="1:17" ht="85.5" x14ac:dyDescent="0.25">
      <c r="A12" s="15"/>
      <c r="B12" s="15"/>
      <c r="C12" s="39" t="s">
        <v>13</v>
      </c>
      <c r="D12" s="39" t="s">
        <v>19</v>
      </c>
      <c r="E12" s="39" t="s">
        <v>20</v>
      </c>
      <c r="F12" s="39" t="s">
        <v>21</v>
      </c>
      <c r="G12" s="39" t="s">
        <v>43</v>
      </c>
      <c r="H12" s="39" t="s">
        <v>44</v>
      </c>
      <c r="I12" s="39" t="s">
        <v>45</v>
      </c>
      <c r="J12" s="39" t="s">
        <v>46</v>
      </c>
      <c r="K12" s="39" t="s">
        <v>47</v>
      </c>
      <c r="L12" s="40" t="s">
        <v>57</v>
      </c>
      <c r="M12" s="40" t="s">
        <v>48</v>
      </c>
      <c r="N12" s="40" t="s">
        <v>49</v>
      </c>
      <c r="O12" s="40" t="s">
        <v>50</v>
      </c>
      <c r="P12" s="40" t="s">
        <v>51</v>
      </c>
      <c r="Q12" s="40" t="s">
        <v>52</v>
      </c>
    </row>
    <row r="13" spans="1:17" ht="21" x14ac:dyDescent="0.35">
      <c r="A13" s="7" t="s">
        <v>6</v>
      </c>
      <c r="B13" s="18" t="s">
        <v>7</v>
      </c>
      <c r="C13" s="16">
        <f>C4</f>
        <v>300</v>
      </c>
      <c r="D13" s="16">
        <v>300</v>
      </c>
      <c r="E13" s="16">
        <v>300</v>
      </c>
      <c r="F13" s="16">
        <v>300</v>
      </c>
    </row>
    <row r="14" spans="1:17" ht="21" x14ac:dyDescent="0.35">
      <c r="A14" s="7" t="s">
        <v>6</v>
      </c>
      <c r="B14" s="18" t="s">
        <v>8</v>
      </c>
      <c r="C14" s="17"/>
      <c r="D14" s="17"/>
      <c r="E14" s="17"/>
      <c r="F14" s="17"/>
      <c r="G14" s="17" t="s">
        <v>70</v>
      </c>
      <c r="H14" s="17" t="s">
        <v>70</v>
      </c>
      <c r="I14" s="17" t="s">
        <v>70</v>
      </c>
      <c r="J14" s="17" t="s">
        <v>70</v>
      </c>
      <c r="K14" s="17"/>
    </row>
    <row r="15" spans="1:17" ht="21" x14ac:dyDescent="0.35">
      <c r="A15" s="7" t="s">
        <v>6</v>
      </c>
      <c r="B15" s="18" t="s">
        <v>23</v>
      </c>
      <c r="C15" s="17"/>
      <c r="D15" s="17"/>
      <c r="E15" s="17"/>
      <c r="F15" s="17"/>
      <c r="G15" s="17"/>
      <c r="H15" s="17"/>
      <c r="I15" s="17"/>
      <c r="J15" s="17"/>
      <c r="K15" s="17" t="s">
        <v>71</v>
      </c>
    </row>
    <row r="16" spans="1:17" ht="21" x14ac:dyDescent="0.35">
      <c r="A16" s="7" t="s">
        <v>6</v>
      </c>
      <c r="B16" s="18" t="s">
        <v>9</v>
      </c>
      <c r="C16" s="17"/>
      <c r="D16" s="17"/>
      <c r="E16" s="17"/>
      <c r="F16" s="17"/>
      <c r="G16" s="17"/>
      <c r="H16" s="17"/>
      <c r="I16" s="17"/>
      <c r="J16" s="17"/>
      <c r="K16" s="17"/>
      <c r="L16" s="17" t="s">
        <v>72</v>
      </c>
      <c r="M16" s="17" t="s">
        <v>72</v>
      </c>
      <c r="N16" s="17" t="s">
        <v>72</v>
      </c>
    </row>
    <row r="17" spans="1:17" ht="21" x14ac:dyDescent="0.35">
      <c r="A17" s="7" t="s">
        <v>6</v>
      </c>
      <c r="B17" s="18" t="s">
        <v>10</v>
      </c>
      <c r="C17" s="17"/>
      <c r="D17" s="17"/>
      <c r="E17" s="17"/>
      <c r="F17" s="17"/>
      <c r="G17" s="17"/>
      <c r="H17" s="17"/>
      <c r="I17" s="17"/>
      <c r="J17" s="17"/>
      <c r="K17" s="17"/>
      <c r="O17" s="17" t="s">
        <v>67</v>
      </c>
      <c r="P17" s="17" t="s">
        <v>67</v>
      </c>
      <c r="Q17" s="17" t="s">
        <v>67</v>
      </c>
    </row>
    <row r="18" spans="1:17" ht="21" x14ac:dyDescent="0.35">
      <c r="A18" s="7" t="s">
        <v>11</v>
      </c>
      <c r="B18" s="18" t="s">
        <v>7</v>
      </c>
      <c r="C18" s="17">
        <f>D4</f>
        <v>35</v>
      </c>
      <c r="D18" s="17"/>
      <c r="E18" s="17"/>
      <c r="F18" s="17"/>
      <c r="G18" s="17">
        <v>35</v>
      </c>
      <c r="H18" s="17"/>
      <c r="I18" s="17"/>
      <c r="J18" s="17"/>
      <c r="K18" s="17">
        <v>35</v>
      </c>
    </row>
    <row r="19" spans="1:17" ht="21" x14ac:dyDescent="0.35">
      <c r="A19" s="7" t="s">
        <v>11</v>
      </c>
      <c r="B19" s="18" t="s">
        <v>12</v>
      </c>
      <c r="C19" s="17"/>
      <c r="D19" s="17" t="s">
        <v>33</v>
      </c>
      <c r="E19" s="17"/>
      <c r="F19" s="17"/>
      <c r="G19" s="17"/>
      <c r="H19" s="17" t="s">
        <v>33</v>
      </c>
      <c r="I19" s="17"/>
      <c r="J19" s="17"/>
      <c r="K19" s="17"/>
      <c r="L19" s="17" t="s">
        <v>33</v>
      </c>
      <c r="O19" s="17" t="s">
        <v>33</v>
      </c>
    </row>
    <row r="20" spans="1:17" ht="21" x14ac:dyDescent="0.35">
      <c r="A20" s="7" t="s">
        <v>11</v>
      </c>
      <c r="B20" s="18" t="s">
        <v>15</v>
      </c>
      <c r="C20" s="17"/>
      <c r="D20" s="17"/>
      <c r="E20" s="17" t="s">
        <v>34</v>
      </c>
      <c r="F20" s="17"/>
      <c r="G20" s="17"/>
      <c r="H20" s="17"/>
      <c r="I20" s="17" t="s">
        <v>34</v>
      </c>
      <c r="J20" s="17"/>
      <c r="K20" s="17"/>
      <c r="M20" s="17" t="s">
        <v>34</v>
      </c>
      <c r="P20" s="17" t="s">
        <v>34</v>
      </c>
    </row>
    <row r="21" spans="1:17" ht="21" x14ac:dyDescent="0.35">
      <c r="A21" s="7" t="s">
        <v>11</v>
      </c>
      <c r="B21" s="18">
        <v>0</v>
      </c>
      <c r="C21" s="17"/>
      <c r="D21" s="17"/>
      <c r="E21" s="17"/>
      <c r="F21" s="17">
        <v>0</v>
      </c>
      <c r="G21" s="17"/>
      <c r="H21" s="17"/>
      <c r="I21" s="17"/>
      <c r="J21" s="17">
        <v>0</v>
      </c>
      <c r="K21" s="17"/>
      <c r="N21" s="17">
        <v>0</v>
      </c>
      <c r="Q21" s="17">
        <v>0</v>
      </c>
    </row>
    <row r="22" spans="1:17" ht="15.75" x14ac:dyDescent="0.25">
      <c r="A22" s="15"/>
      <c r="B22" s="15"/>
      <c r="C22" s="12" t="s">
        <v>18</v>
      </c>
      <c r="D22" s="12" t="s">
        <v>18</v>
      </c>
      <c r="E22" s="12" t="s">
        <v>18</v>
      </c>
      <c r="F22" s="13" t="s">
        <v>17</v>
      </c>
      <c r="G22" s="12" t="s">
        <v>18</v>
      </c>
      <c r="H22" s="12" t="s">
        <v>18</v>
      </c>
      <c r="I22" s="14" t="s">
        <v>22</v>
      </c>
      <c r="J22" s="13" t="s">
        <v>17</v>
      </c>
      <c r="K22" s="12" t="s">
        <v>18</v>
      </c>
      <c r="L22" s="14" t="s">
        <v>22</v>
      </c>
      <c r="M22" s="14" t="s">
        <v>22</v>
      </c>
      <c r="N22" s="13" t="s">
        <v>17</v>
      </c>
      <c r="O22" s="14" t="s">
        <v>22</v>
      </c>
      <c r="P22" s="13" t="s">
        <v>17</v>
      </c>
      <c r="Q22" s="19" t="s">
        <v>24</v>
      </c>
    </row>
    <row r="23" spans="1:17" ht="15.75" x14ac:dyDescent="0.25">
      <c r="A23" s="20" t="s">
        <v>25</v>
      </c>
      <c r="C23" s="21">
        <v>5</v>
      </c>
      <c r="D23" s="21">
        <v>5</v>
      </c>
      <c r="E23" s="21">
        <v>5</v>
      </c>
      <c r="F23" s="21">
        <v>4</v>
      </c>
      <c r="G23" s="21">
        <v>5</v>
      </c>
      <c r="H23" s="21">
        <v>5</v>
      </c>
      <c r="I23" s="21">
        <v>5</v>
      </c>
      <c r="J23" s="21">
        <v>3</v>
      </c>
      <c r="K23" s="21">
        <v>5</v>
      </c>
      <c r="L23" s="21">
        <v>4</v>
      </c>
      <c r="M23" s="21">
        <v>4</v>
      </c>
      <c r="N23" s="21">
        <v>3</v>
      </c>
      <c r="O23" s="21">
        <v>4</v>
      </c>
      <c r="P23" s="21">
        <v>3</v>
      </c>
      <c r="Q23" s="21">
        <v>2</v>
      </c>
    </row>
    <row r="24" spans="1:17" ht="15.75" x14ac:dyDescent="0.25">
      <c r="A24" s="20" t="s">
        <v>26</v>
      </c>
      <c r="C24" s="21">
        <v>5</v>
      </c>
      <c r="D24" s="21">
        <v>5</v>
      </c>
      <c r="E24" s="21">
        <v>5</v>
      </c>
      <c r="F24" s="21">
        <v>4</v>
      </c>
      <c r="G24" s="21">
        <v>5</v>
      </c>
      <c r="H24" s="21">
        <v>5</v>
      </c>
      <c r="I24" s="21">
        <v>4</v>
      </c>
      <c r="J24" s="21">
        <v>3</v>
      </c>
      <c r="K24" s="21">
        <v>4</v>
      </c>
      <c r="L24" s="21">
        <v>4</v>
      </c>
      <c r="M24" s="21">
        <v>4</v>
      </c>
      <c r="N24" s="21">
        <v>3</v>
      </c>
      <c r="O24" s="21">
        <v>4</v>
      </c>
      <c r="P24" s="21">
        <v>3</v>
      </c>
      <c r="Q24" s="21">
        <v>2</v>
      </c>
    </row>
    <row r="25" spans="1:17" ht="15.75" x14ac:dyDescent="0.25">
      <c r="A25" s="20" t="s">
        <v>27</v>
      </c>
      <c r="C25" s="21">
        <v>5</v>
      </c>
      <c r="D25" s="21">
        <v>5</v>
      </c>
      <c r="E25" s="21">
        <v>4</v>
      </c>
      <c r="F25" s="21">
        <v>4</v>
      </c>
      <c r="G25" s="21">
        <v>5</v>
      </c>
      <c r="H25" s="21">
        <v>4</v>
      </c>
      <c r="I25" s="21">
        <v>4</v>
      </c>
      <c r="J25" s="21">
        <v>3</v>
      </c>
      <c r="K25" s="21">
        <v>5</v>
      </c>
      <c r="L25" s="21">
        <v>4</v>
      </c>
      <c r="M25" s="21">
        <v>4</v>
      </c>
      <c r="N25" s="21">
        <v>3</v>
      </c>
      <c r="O25" s="21">
        <v>5</v>
      </c>
      <c r="P25" s="21">
        <v>3</v>
      </c>
      <c r="Q25" s="21">
        <v>2</v>
      </c>
    </row>
    <row r="26" spans="1:17" ht="15.75" x14ac:dyDescent="0.25">
      <c r="A26" s="20" t="s">
        <v>28</v>
      </c>
      <c r="C26" s="21">
        <v>5</v>
      </c>
      <c r="D26" s="21">
        <v>4</v>
      </c>
      <c r="E26" s="21">
        <v>4</v>
      </c>
      <c r="F26" s="21">
        <v>3</v>
      </c>
      <c r="G26" s="21">
        <v>4</v>
      </c>
      <c r="H26" s="21">
        <v>4</v>
      </c>
      <c r="I26" s="21">
        <v>4</v>
      </c>
      <c r="J26" s="21">
        <v>3</v>
      </c>
      <c r="K26" s="21">
        <v>4</v>
      </c>
      <c r="L26" s="21">
        <v>4</v>
      </c>
      <c r="M26" s="21">
        <v>4</v>
      </c>
      <c r="N26" s="21">
        <v>3</v>
      </c>
      <c r="O26" s="21">
        <v>4</v>
      </c>
      <c r="P26" s="21">
        <v>3</v>
      </c>
      <c r="Q26" s="21">
        <v>2</v>
      </c>
    </row>
    <row r="27" spans="1:17" ht="15.75" x14ac:dyDescent="0.25">
      <c r="A27" s="20" t="s">
        <v>29</v>
      </c>
      <c r="C27" s="21">
        <v>5</v>
      </c>
      <c r="D27" s="21">
        <v>5</v>
      </c>
      <c r="E27" s="21">
        <v>5</v>
      </c>
      <c r="F27" s="21">
        <v>3</v>
      </c>
      <c r="G27" s="21">
        <v>5</v>
      </c>
      <c r="H27" s="21">
        <v>5</v>
      </c>
      <c r="I27" s="21">
        <v>5</v>
      </c>
      <c r="J27" s="21">
        <v>4</v>
      </c>
      <c r="K27" s="21">
        <v>5</v>
      </c>
      <c r="L27" s="21">
        <v>5</v>
      </c>
      <c r="M27" s="21">
        <v>4</v>
      </c>
      <c r="N27" s="21">
        <v>3</v>
      </c>
      <c r="O27" s="21">
        <v>4</v>
      </c>
      <c r="P27" s="21">
        <v>3</v>
      </c>
      <c r="Q27" s="21">
        <v>2</v>
      </c>
    </row>
    <row r="28" spans="1:17" ht="15.75" x14ac:dyDescent="0.25">
      <c r="A28" s="20" t="s">
        <v>30</v>
      </c>
      <c r="C28" s="21">
        <v>5</v>
      </c>
      <c r="D28" s="21">
        <v>5</v>
      </c>
      <c r="E28" s="21">
        <v>5</v>
      </c>
      <c r="F28" s="21">
        <v>3</v>
      </c>
      <c r="G28" s="21">
        <v>5</v>
      </c>
      <c r="H28" s="21">
        <v>5</v>
      </c>
      <c r="I28" s="21">
        <v>5</v>
      </c>
      <c r="J28" s="21">
        <v>4</v>
      </c>
      <c r="K28" s="21">
        <v>5</v>
      </c>
      <c r="L28" s="21">
        <v>5</v>
      </c>
      <c r="M28" s="21">
        <v>4</v>
      </c>
      <c r="N28" s="21">
        <v>4</v>
      </c>
      <c r="O28" s="21">
        <v>4</v>
      </c>
      <c r="P28" s="21">
        <v>3</v>
      </c>
      <c r="Q28" s="21">
        <v>2</v>
      </c>
    </row>
    <row r="30" spans="1:17" ht="15.75" x14ac:dyDescent="0.25">
      <c r="A30" s="20" t="s">
        <v>31</v>
      </c>
      <c r="C30" s="22">
        <f>SUM(C23:C28)</f>
        <v>30</v>
      </c>
      <c r="D30" s="22">
        <f t="shared" ref="D30:Q30" si="0">SUM(D23:D28)</f>
        <v>29</v>
      </c>
      <c r="E30" s="22">
        <f t="shared" si="0"/>
        <v>28</v>
      </c>
      <c r="F30" s="24">
        <f t="shared" si="0"/>
        <v>21</v>
      </c>
      <c r="G30" s="22">
        <f t="shared" si="0"/>
        <v>29</v>
      </c>
      <c r="H30" s="22">
        <f t="shared" si="0"/>
        <v>28</v>
      </c>
      <c r="I30" s="26">
        <f t="shared" si="0"/>
        <v>27</v>
      </c>
      <c r="J30" s="24">
        <f t="shared" si="0"/>
        <v>20</v>
      </c>
      <c r="K30" s="22">
        <f t="shared" si="0"/>
        <v>28</v>
      </c>
      <c r="L30" s="26">
        <f t="shared" si="0"/>
        <v>26</v>
      </c>
      <c r="M30" s="26">
        <f t="shared" si="0"/>
        <v>24</v>
      </c>
      <c r="N30" s="24">
        <f t="shared" si="0"/>
        <v>19</v>
      </c>
      <c r="O30" s="26">
        <f t="shared" si="0"/>
        <v>25</v>
      </c>
      <c r="P30" s="24">
        <f t="shared" si="0"/>
        <v>18</v>
      </c>
      <c r="Q30" s="28">
        <f t="shared" si="0"/>
        <v>12</v>
      </c>
    </row>
    <row r="31" spans="1:17" ht="15.75" x14ac:dyDescent="0.25">
      <c r="A31" s="20" t="s">
        <v>32</v>
      </c>
      <c r="C31" s="23">
        <f>C30/6</f>
        <v>5</v>
      </c>
      <c r="D31" s="23">
        <f t="shared" ref="D31:Q31" si="1">D30/6</f>
        <v>4.833333333333333</v>
      </c>
      <c r="E31" s="23">
        <f t="shared" si="1"/>
        <v>4.666666666666667</v>
      </c>
      <c r="F31" s="25">
        <f t="shared" si="1"/>
        <v>3.5</v>
      </c>
      <c r="G31" s="23">
        <f t="shared" si="1"/>
        <v>4.833333333333333</v>
      </c>
      <c r="H31" s="23">
        <f t="shared" si="1"/>
        <v>4.666666666666667</v>
      </c>
      <c r="I31" s="27">
        <f t="shared" si="1"/>
        <v>4.5</v>
      </c>
      <c r="J31" s="25">
        <f t="shared" si="1"/>
        <v>3.3333333333333335</v>
      </c>
      <c r="K31" s="23">
        <f t="shared" si="1"/>
        <v>4.666666666666667</v>
      </c>
      <c r="L31" s="27">
        <f t="shared" si="1"/>
        <v>4.333333333333333</v>
      </c>
      <c r="M31" s="27">
        <f t="shared" si="1"/>
        <v>4</v>
      </c>
      <c r="N31" s="25">
        <f t="shared" si="1"/>
        <v>3.1666666666666665</v>
      </c>
      <c r="O31" s="27">
        <f t="shared" si="1"/>
        <v>4.166666666666667</v>
      </c>
      <c r="P31" s="25">
        <f t="shared" si="1"/>
        <v>3</v>
      </c>
      <c r="Q31" s="29">
        <f t="shared" si="1"/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865B5-ABFF-4B69-BA4A-ED6ADDE4211C}">
  <dimension ref="A1:Q31"/>
  <sheetViews>
    <sheetView topLeftCell="H1" zoomScale="115" zoomScaleNormal="115" workbookViewId="0">
      <selection activeCell="A22" sqref="A22:Q31"/>
    </sheetView>
  </sheetViews>
  <sheetFormatPr defaultRowHeight="15" x14ac:dyDescent="0.25"/>
  <cols>
    <col min="1" max="1" width="35.7109375" customWidth="1"/>
    <col min="2" max="2" width="17.42578125" customWidth="1"/>
    <col min="3" max="5" width="17" bestFit="1" customWidth="1"/>
    <col min="6" max="6" width="18.5703125" bestFit="1" customWidth="1"/>
    <col min="7" max="8" width="17" bestFit="1" customWidth="1"/>
    <col min="9" max="10" width="15.7109375" customWidth="1"/>
    <col min="11" max="11" width="17" bestFit="1" customWidth="1"/>
    <col min="12" max="13" width="15.7109375" customWidth="1"/>
    <col min="14" max="14" width="18.5703125" bestFit="1" customWidth="1"/>
    <col min="15" max="15" width="15.85546875" customWidth="1"/>
    <col min="16" max="16" width="18.5703125" bestFit="1" customWidth="1"/>
    <col min="17" max="17" width="21.85546875" bestFit="1" customWidth="1"/>
  </cols>
  <sheetData>
    <row r="1" spans="1:17" ht="15.75" thickBot="1" x14ac:dyDescent="0.3"/>
    <row r="2" spans="1:17" ht="21.75" thickBot="1" x14ac:dyDescent="0.3">
      <c r="B2" s="4" t="s">
        <v>5</v>
      </c>
      <c r="C2" s="5" t="s">
        <v>6</v>
      </c>
      <c r="D2" s="6" t="s">
        <v>11</v>
      </c>
      <c r="F2" s="32" t="s">
        <v>37</v>
      </c>
    </row>
    <row r="3" spans="1:17" ht="21" x14ac:dyDescent="0.35">
      <c r="B3" s="1" t="s">
        <v>0</v>
      </c>
      <c r="C3" s="10">
        <v>400</v>
      </c>
      <c r="D3" s="8">
        <v>42</v>
      </c>
      <c r="F3" s="33" t="s">
        <v>38</v>
      </c>
    </row>
    <row r="4" spans="1:17" ht="21" x14ac:dyDescent="0.35">
      <c r="B4" s="1" t="s">
        <v>1</v>
      </c>
      <c r="C4" s="10">
        <v>300</v>
      </c>
      <c r="D4" s="8">
        <v>35</v>
      </c>
      <c r="F4" s="34" t="s">
        <v>39</v>
      </c>
    </row>
    <row r="5" spans="1:17" ht="21" x14ac:dyDescent="0.35">
      <c r="B5" s="30" t="s">
        <v>2</v>
      </c>
      <c r="C5" s="31">
        <v>200</v>
      </c>
      <c r="D5" s="2">
        <v>28</v>
      </c>
      <c r="F5" s="35" t="s">
        <v>40</v>
      </c>
    </row>
    <row r="6" spans="1:17" ht="21" x14ac:dyDescent="0.35">
      <c r="B6" s="1" t="s">
        <v>3</v>
      </c>
      <c r="C6" s="10">
        <v>100</v>
      </c>
      <c r="D6" s="8">
        <v>21</v>
      </c>
    </row>
    <row r="7" spans="1:17" ht="21.75" thickBot="1" x14ac:dyDescent="0.4">
      <c r="B7" s="3" t="s">
        <v>4</v>
      </c>
      <c r="C7" s="11">
        <v>60</v>
      </c>
      <c r="D7" s="9">
        <v>14</v>
      </c>
    </row>
    <row r="12" spans="1:17" ht="85.5" x14ac:dyDescent="0.25">
      <c r="A12" s="15"/>
      <c r="B12" s="15"/>
      <c r="C12" s="39" t="s">
        <v>13</v>
      </c>
      <c r="D12" s="39" t="s">
        <v>19</v>
      </c>
      <c r="E12" s="39" t="s">
        <v>20</v>
      </c>
      <c r="F12" s="39" t="s">
        <v>21</v>
      </c>
      <c r="G12" s="39" t="s">
        <v>43</v>
      </c>
      <c r="H12" s="39" t="s">
        <v>44</v>
      </c>
      <c r="I12" s="39" t="s">
        <v>45</v>
      </c>
      <c r="J12" s="39" t="s">
        <v>46</v>
      </c>
      <c r="K12" s="39" t="s">
        <v>47</v>
      </c>
      <c r="L12" s="40" t="s">
        <v>57</v>
      </c>
      <c r="M12" s="40" t="s">
        <v>48</v>
      </c>
      <c r="N12" s="40" t="s">
        <v>49</v>
      </c>
      <c r="O12" s="40" t="s">
        <v>50</v>
      </c>
      <c r="P12" s="40" t="s">
        <v>51</v>
      </c>
      <c r="Q12" s="40" t="s">
        <v>52</v>
      </c>
    </row>
    <row r="13" spans="1:17" ht="21" x14ac:dyDescent="0.35">
      <c r="A13" s="7" t="s">
        <v>6</v>
      </c>
      <c r="B13" s="18" t="s">
        <v>7</v>
      </c>
      <c r="C13" s="16">
        <f>C5</f>
        <v>200</v>
      </c>
      <c r="D13" s="16">
        <v>200</v>
      </c>
      <c r="E13" s="16">
        <v>200</v>
      </c>
      <c r="F13" s="16">
        <v>200</v>
      </c>
    </row>
    <row r="14" spans="1:17" ht="21" x14ac:dyDescent="0.35">
      <c r="A14" s="7" t="s">
        <v>6</v>
      </c>
      <c r="B14" s="18" t="s">
        <v>8</v>
      </c>
      <c r="C14" s="17"/>
      <c r="D14" s="17"/>
      <c r="E14" s="17"/>
      <c r="F14" s="17"/>
      <c r="G14" s="17" t="s">
        <v>66</v>
      </c>
      <c r="H14" s="17" t="s">
        <v>66</v>
      </c>
      <c r="I14" s="17" t="s">
        <v>66</v>
      </c>
      <c r="J14" s="17" t="s">
        <v>66</v>
      </c>
      <c r="K14" s="17"/>
    </row>
    <row r="15" spans="1:17" ht="21" x14ac:dyDescent="0.35">
      <c r="A15" s="7" t="s">
        <v>6</v>
      </c>
      <c r="B15" s="18" t="s">
        <v>23</v>
      </c>
      <c r="C15" s="17"/>
      <c r="D15" s="17"/>
      <c r="E15" s="17"/>
      <c r="F15" s="17"/>
      <c r="G15" s="17"/>
      <c r="H15" s="17"/>
      <c r="I15" s="17"/>
      <c r="J15" s="17"/>
      <c r="K15" s="17" t="s">
        <v>67</v>
      </c>
    </row>
    <row r="16" spans="1:17" ht="21" x14ac:dyDescent="0.35">
      <c r="A16" s="7" t="s">
        <v>6</v>
      </c>
      <c r="B16" s="18" t="s">
        <v>9</v>
      </c>
      <c r="C16" s="17"/>
      <c r="D16" s="17"/>
      <c r="E16" s="17"/>
      <c r="F16" s="17"/>
      <c r="G16" s="17"/>
      <c r="H16" s="17"/>
      <c r="I16" s="17"/>
      <c r="J16" s="17"/>
      <c r="K16" s="17"/>
      <c r="L16" s="17" t="s">
        <v>68</v>
      </c>
      <c r="M16" s="17" t="s">
        <v>68</v>
      </c>
      <c r="N16" s="17" t="s">
        <v>68</v>
      </c>
    </row>
    <row r="17" spans="1:17" ht="21" x14ac:dyDescent="0.35">
      <c r="A17" s="7" t="s">
        <v>6</v>
      </c>
      <c r="B17" s="18" t="s">
        <v>10</v>
      </c>
      <c r="C17" s="17"/>
      <c r="D17" s="17"/>
      <c r="E17" s="17"/>
      <c r="F17" s="17"/>
      <c r="G17" s="17"/>
      <c r="H17" s="17"/>
      <c r="I17" s="17"/>
      <c r="J17" s="17"/>
      <c r="K17" s="17"/>
      <c r="O17" s="17" t="s">
        <v>69</v>
      </c>
      <c r="P17" s="17" t="s">
        <v>69</v>
      </c>
      <c r="Q17" s="17" t="s">
        <v>69</v>
      </c>
    </row>
    <row r="18" spans="1:17" ht="21" x14ac:dyDescent="0.35">
      <c r="A18" s="7" t="s">
        <v>11</v>
      </c>
      <c r="B18" s="18" t="s">
        <v>7</v>
      </c>
      <c r="C18" s="17">
        <v>28</v>
      </c>
      <c r="D18" s="17"/>
      <c r="E18" s="17"/>
      <c r="F18" s="17"/>
      <c r="G18" s="17">
        <v>28</v>
      </c>
      <c r="H18" s="17"/>
      <c r="I18" s="17"/>
      <c r="J18" s="17"/>
      <c r="K18" s="17">
        <v>28</v>
      </c>
    </row>
    <row r="19" spans="1:17" ht="21" x14ac:dyDescent="0.35">
      <c r="A19" s="7" t="s">
        <v>11</v>
      </c>
      <c r="B19" s="18" t="s">
        <v>12</v>
      </c>
      <c r="C19" s="17"/>
      <c r="D19" s="17" t="s">
        <v>35</v>
      </c>
      <c r="E19" s="17"/>
      <c r="F19" s="17"/>
      <c r="G19" s="17"/>
      <c r="H19" s="17" t="s">
        <v>35</v>
      </c>
      <c r="I19" s="17"/>
      <c r="J19" s="17"/>
      <c r="K19" s="17"/>
      <c r="L19" s="17" t="s">
        <v>35</v>
      </c>
      <c r="O19" s="17" t="s">
        <v>35</v>
      </c>
    </row>
    <row r="20" spans="1:17" ht="21" x14ac:dyDescent="0.35">
      <c r="A20" s="7" t="s">
        <v>11</v>
      </c>
      <c r="B20" s="18" t="s">
        <v>15</v>
      </c>
      <c r="C20" s="17"/>
      <c r="D20" s="17"/>
      <c r="E20" s="17" t="s">
        <v>36</v>
      </c>
      <c r="F20" s="17"/>
      <c r="G20" s="17"/>
      <c r="H20" s="17"/>
      <c r="I20" s="17" t="s">
        <v>36</v>
      </c>
      <c r="J20" s="17"/>
      <c r="K20" s="17"/>
      <c r="M20" s="17" t="s">
        <v>36</v>
      </c>
      <c r="P20" s="17" t="s">
        <v>36</v>
      </c>
    </row>
    <row r="21" spans="1:17" ht="21" x14ac:dyDescent="0.35">
      <c r="A21" s="7" t="s">
        <v>11</v>
      </c>
      <c r="B21" s="18">
        <v>0</v>
      </c>
      <c r="C21" s="17"/>
      <c r="D21" s="17"/>
      <c r="E21" s="17"/>
      <c r="F21" s="17">
        <v>0</v>
      </c>
      <c r="G21" s="17"/>
      <c r="H21" s="17"/>
      <c r="I21" s="17"/>
      <c r="J21" s="17">
        <v>0</v>
      </c>
      <c r="K21" s="17"/>
      <c r="N21" s="17">
        <v>0</v>
      </c>
      <c r="Q21" s="17">
        <v>0</v>
      </c>
    </row>
    <row r="22" spans="1:17" ht="15.75" x14ac:dyDescent="0.25">
      <c r="A22" s="15"/>
      <c r="B22" s="15"/>
      <c r="C22" s="12" t="s">
        <v>18</v>
      </c>
      <c r="D22" s="12" t="s">
        <v>18</v>
      </c>
      <c r="E22" s="12" t="s">
        <v>18</v>
      </c>
      <c r="F22" s="13" t="s">
        <v>17</v>
      </c>
      <c r="G22" s="12" t="s">
        <v>18</v>
      </c>
      <c r="H22" s="12" t="s">
        <v>18</v>
      </c>
      <c r="I22" s="14" t="s">
        <v>22</v>
      </c>
      <c r="J22" s="13" t="s">
        <v>17</v>
      </c>
      <c r="K22" s="12" t="s">
        <v>18</v>
      </c>
      <c r="L22" s="14" t="s">
        <v>22</v>
      </c>
      <c r="M22" s="14" t="s">
        <v>22</v>
      </c>
      <c r="N22" s="13" t="s">
        <v>17</v>
      </c>
      <c r="O22" s="14" t="s">
        <v>22</v>
      </c>
      <c r="P22" s="13" t="s">
        <v>17</v>
      </c>
      <c r="Q22" s="19" t="s">
        <v>24</v>
      </c>
    </row>
    <row r="23" spans="1:17" ht="15.75" x14ac:dyDescent="0.25">
      <c r="A23" s="20" t="s">
        <v>25</v>
      </c>
      <c r="C23" s="21">
        <v>5</v>
      </c>
      <c r="D23" s="21">
        <v>5</v>
      </c>
      <c r="E23" s="21">
        <v>5</v>
      </c>
      <c r="F23" s="21">
        <v>4</v>
      </c>
      <c r="G23" s="21">
        <v>5</v>
      </c>
      <c r="H23" s="21">
        <v>5</v>
      </c>
      <c r="I23" s="21">
        <v>5</v>
      </c>
      <c r="J23" s="21">
        <v>3</v>
      </c>
      <c r="K23" s="21">
        <v>5</v>
      </c>
      <c r="L23" s="21">
        <v>4</v>
      </c>
      <c r="M23" s="21">
        <v>4</v>
      </c>
      <c r="N23" s="21">
        <v>3</v>
      </c>
      <c r="O23" s="21">
        <v>4</v>
      </c>
      <c r="P23" s="21">
        <v>3</v>
      </c>
      <c r="Q23" s="21">
        <v>2</v>
      </c>
    </row>
    <row r="24" spans="1:17" ht="15.75" x14ac:dyDescent="0.25">
      <c r="A24" s="20" t="s">
        <v>26</v>
      </c>
      <c r="C24" s="21">
        <v>5</v>
      </c>
      <c r="D24" s="21">
        <v>5</v>
      </c>
      <c r="E24" s="21">
        <v>5</v>
      </c>
      <c r="F24" s="21">
        <v>4</v>
      </c>
      <c r="G24" s="21">
        <v>5</v>
      </c>
      <c r="H24" s="21">
        <v>5</v>
      </c>
      <c r="I24" s="21">
        <v>4</v>
      </c>
      <c r="J24" s="21">
        <v>3</v>
      </c>
      <c r="K24" s="21">
        <v>4</v>
      </c>
      <c r="L24" s="21">
        <v>4</v>
      </c>
      <c r="M24" s="21">
        <v>4</v>
      </c>
      <c r="N24" s="21">
        <v>3</v>
      </c>
      <c r="O24" s="21">
        <v>4</v>
      </c>
      <c r="P24" s="21">
        <v>3</v>
      </c>
      <c r="Q24" s="21">
        <v>2</v>
      </c>
    </row>
    <row r="25" spans="1:17" ht="15.75" x14ac:dyDescent="0.25">
      <c r="A25" s="20" t="s">
        <v>27</v>
      </c>
      <c r="C25" s="21">
        <v>5</v>
      </c>
      <c r="D25" s="21">
        <v>5</v>
      </c>
      <c r="E25" s="21">
        <v>4</v>
      </c>
      <c r="F25" s="21">
        <v>4</v>
      </c>
      <c r="G25" s="21">
        <v>5</v>
      </c>
      <c r="H25" s="21">
        <v>4</v>
      </c>
      <c r="I25" s="21">
        <v>4</v>
      </c>
      <c r="J25" s="21">
        <v>3</v>
      </c>
      <c r="K25" s="21">
        <v>5</v>
      </c>
      <c r="L25" s="21">
        <v>4</v>
      </c>
      <c r="M25" s="21">
        <v>4</v>
      </c>
      <c r="N25" s="21">
        <v>3</v>
      </c>
      <c r="O25" s="21">
        <v>5</v>
      </c>
      <c r="P25" s="21">
        <v>3</v>
      </c>
      <c r="Q25" s="21">
        <v>2</v>
      </c>
    </row>
    <row r="26" spans="1:17" ht="15.75" x14ac:dyDescent="0.25">
      <c r="A26" s="20" t="s">
        <v>28</v>
      </c>
      <c r="C26" s="21">
        <v>5</v>
      </c>
      <c r="D26" s="21">
        <v>4</v>
      </c>
      <c r="E26" s="21">
        <v>4</v>
      </c>
      <c r="F26" s="21">
        <v>3</v>
      </c>
      <c r="G26" s="21">
        <v>4</v>
      </c>
      <c r="H26" s="21">
        <v>4</v>
      </c>
      <c r="I26" s="21">
        <v>4</v>
      </c>
      <c r="J26" s="21">
        <v>3</v>
      </c>
      <c r="K26" s="21">
        <v>4</v>
      </c>
      <c r="L26" s="21">
        <v>4</v>
      </c>
      <c r="M26" s="21">
        <v>4</v>
      </c>
      <c r="N26" s="21">
        <v>3</v>
      </c>
      <c r="O26" s="21">
        <v>4</v>
      </c>
      <c r="P26" s="21">
        <v>3</v>
      </c>
      <c r="Q26" s="21">
        <v>2</v>
      </c>
    </row>
    <row r="27" spans="1:17" ht="15.75" x14ac:dyDescent="0.25">
      <c r="A27" s="20" t="s">
        <v>29</v>
      </c>
      <c r="C27" s="21">
        <v>5</v>
      </c>
      <c r="D27" s="21">
        <v>5</v>
      </c>
      <c r="E27" s="21">
        <v>5</v>
      </c>
      <c r="F27" s="21">
        <v>3</v>
      </c>
      <c r="G27" s="21">
        <v>5</v>
      </c>
      <c r="H27" s="21">
        <v>5</v>
      </c>
      <c r="I27" s="21">
        <v>5</v>
      </c>
      <c r="J27" s="21">
        <v>4</v>
      </c>
      <c r="K27" s="21">
        <v>5</v>
      </c>
      <c r="L27" s="21">
        <v>5</v>
      </c>
      <c r="M27" s="21">
        <v>4</v>
      </c>
      <c r="N27" s="21">
        <v>3</v>
      </c>
      <c r="O27" s="21">
        <v>4</v>
      </c>
      <c r="P27" s="21">
        <v>3</v>
      </c>
      <c r="Q27" s="21">
        <v>2</v>
      </c>
    </row>
    <row r="28" spans="1:17" ht="15.75" x14ac:dyDescent="0.25">
      <c r="A28" s="20" t="s">
        <v>30</v>
      </c>
      <c r="C28" s="21">
        <v>5</v>
      </c>
      <c r="D28" s="21">
        <v>5</v>
      </c>
      <c r="E28" s="21">
        <v>5</v>
      </c>
      <c r="F28" s="21">
        <v>3</v>
      </c>
      <c r="G28" s="21">
        <v>5</v>
      </c>
      <c r="H28" s="21">
        <v>5</v>
      </c>
      <c r="I28" s="21">
        <v>5</v>
      </c>
      <c r="J28" s="21">
        <v>4</v>
      </c>
      <c r="K28" s="21">
        <v>5</v>
      </c>
      <c r="L28" s="21">
        <v>5</v>
      </c>
      <c r="M28" s="21">
        <v>4</v>
      </c>
      <c r="N28" s="21">
        <v>4</v>
      </c>
      <c r="O28" s="21">
        <v>4</v>
      </c>
      <c r="P28" s="21">
        <v>3</v>
      </c>
      <c r="Q28" s="21">
        <v>2</v>
      </c>
    </row>
    <row r="30" spans="1:17" ht="15.75" x14ac:dyDescent="0.25">
      <c r="A30" s="20" t="s">
        <v>31</v>
      </c>
      <c r="C30" s="22">
        <f>SUM(C23:C28)</f>
        <v>30</v>
      </c>
      <c r="D30" s="22">
        <f t="shared" ref="D30:Q30" si="0">SUM(D23:D28)</f>
        <v>29</v>
      </c>
      <c r="E30" s="22">
        <f t="shared" si="0"/>
        <v>28</v>
      </c>
      <c r="F30" s="24">
        <f t="shared" si="0"/>
        <v>21</v>
      </c>
      <c r="G30" s="22">
        <f t="shared" si="0"/>
        <v>29</v>
      </c>
      <c r="H30" s="22">
        <f t="shared" si="0"/>
        <v>28</v>
      </c>
      <c r="I30" s="26">
        <f t="shared" si="0"/>
        <v>27</v>
      </c>
      <c r="J30" s="24">
        <f t="shared" si="0"/>
        <v>20</v>
      </c>
      <c r="K30" s="22">
        <f t="shared" si="0"/>
        <v>28</v>
      </c>
      <c r="L30" s="26">
        <f t="shared" si="0"/>
        <v>26</v>
      </c>
      <c r="M30" s="26">
        <f t="shared" si="0"/>
        <v>24</v>
      </c>
      <c r="N30" s="24">
        <f t="shared" si="0"/>
        <v>19</v>
      </c>
      <c r="O30" s="26">
        <f t="shared" si="0"/>
        <v>25</v>
      </c>
      <c r="P30" s="24">
        <f t="shared" si="0"/>
        <v>18</v>
      </c>
      <c r="Q30" s="28">
        <f t="shared" si="0"/>
        <v>12</v>
      </c>
    </row>
    <row r="31" spans="1:17" ht="15.75" x14ac:dyDescent="0.25">
      <c r="A31" s="20" t="s">
        <v>32</v>
      </c>
      <c r="C31" s="23">
        <f>C30/6</f>
        <v>5</v>
      </c>
      <c r="D31" s="23">
        <f t="shared" ref="D31:Q31" si="1">D30/6</f>
        <v>4.833333333333333</v>
      </c>
      <c r="E31" s="23">
        <f t="shared" si="1"/>
        <v>4.666666666666667</v>
      </c>
      <c r="F31" s="25">
        <f t="shared" si="1"/>
        <v>3.5</v>
      </c>
      <c r="G31" s="23">
        <f t="shared" si="1"/>
        <v>4.833333333333333</v>
      </c>
      <c r="H31" s="23">
        <f t="shared" si="1"/>
        <v>4.666666666666667</v>
      </c>
      <c r="I31" s="27">
        <f t="shared" si="1"/>
        <v>4.5</v>
      </c>
      <c r="J31" s="25">
        <f t="shared" si="1"/>
        <v>3.3333333333333335</v>
      </c>
      <c r="K31" s="23">
        <f t="shared" si="1"/>
        <v>4.666666666666667</v>
      </c>
      <c r="L31" s="27">
        <f t="shared" si="1"/>
        <v>4.333333333333333</v>
      </c>
      <c r="M31" s="27">
        <f t="shared" si="1"/>
        <v>4</v>
      </c>
      <c r="N31" s="25">
        <f t="shared" si="1"/>
        <v>3.1666666666666665</v>
      </c>
      <c r="O31" s="27">
        <f t="shared" si="1"/>
        <v>4.166666666666667</v>
      </c>
      <c r="P31" s="25">
        <f t="shared" si="1"/>
        <v>3</v>
      </c>
      <c r="Q31" s="29">
        <f t="shared" si="1"/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4D788-06CB-4109-A0FA-EC8E3432A1DB}">
  <dimension ref="A1:Q31"/>
  <sheetViews>
    <sheetView zoomScale="115" zoomScaleNormal="115" workbookViewId="0">
      <selection activeCell="Q12" sqref="A12:Q12"/>
    </sheetView>
  </sheetViews>
  <sheetFormatPr defaultRowHeight="15" x14ac:dyDescent="0.25"/>
  <cols>
    <col min="1" max="1" width="35.7109375" customWidth="1"/>
    <col min="2" max="2" width="17.42578125" customWidth="1"/>
    <col min="3" max="5" width="17" bestFit="1" customWidth="1"/>
    <col min="6" max="6" width="18.5703125" bestFit="1" customWidth="1"/>
    <col min="7" max="8" width="17" bestFit="1" customWidth="1"/>
    <col min="9" max="10" width="15.7109375" customWidth="1"/>
    <col min="11" max="11" width="17" bestFit="1" customWidth="1"/>
    <col min="12" max="13" width="15.7109375" customWidth="1"/>
    <col min="14" max="14" width="18.5703125" bestFit="1" customWidth="1"/>
    <col min="15" max="15" width="15.85546875" customWidth="1"/>
    <col min="16" max="16" width="18.5703125" bestFit="1" customWidth="1"/>
    <col min="17" max="17" width="21.85546875" bestFit="1" customWidth="1"/>
  </cols>
  <sheetData>
    <row r="1" spans="1:17" ht="15.75" thickBot="1" x14ac:dyDescent="0.3"/>
    <row r="2" spans="1:17" ht="21.75" thickBot="1" x14ac:dyDescent="0.3">
      <c r="B2" s="4" t="s">
        <v>5</v>
      </c>
      <c r="C2" s="5" t="s">
        <v>6</v>
      </c>
      <c r="D2" s="6" t="s">
        <v>11</v>
      </c>
      <c r="F2" s="32" t="s">
        <v>37</v>
      </c>
    </row>
    <row r="3" spans="1:17" ht="21" x14ac:dyDescent="0.35">
      <c r="B3" s="1" t="s">
        <v>0</v>
      </c>
      <c r="C3" s="10">
        <v>400</v>
      </c>
      <c r="D3" s="8">
        <v>42</v>
      </c>
      <c r="F3" s="33" t="s">
        <v>38</v>
      </c>
    </row>
    <row r="4" spans="1:17" ht="21" x14ac:dyDescent="0.35">
      <c r="B4" s="1" t="s">
        <v>1</v>
      </c>
      <c r="C4" s="10">
        <v>300</v>
      </c>
      <c r="D4" s="8">
        <v>35</v>
      </c>
      <c r="F4" s="34" t="s">
        <v>39</v>
      </c>
    </row>
    <row r="5" spans="1:17" ht="21" x14ac:dyDescent="0.35">
      <c r="B5" s="1" t="s">
        <v>2</v>
      </c>
      <c r="C5" s="10">
        <v>200</v>
      </c>
      <c r="D5" s="8">
        <v>28</v>
      </c>
      <c r="F5" s="35" t="s">
        <v>40</v>
      </c>
    </row>
    <row r="6" spans="1:17" ht="21" x14ac:dyDescent="0.35">
      <c r="B6" s="30" t="s">
        <v>3</v>
      </c>
      <c r="C6" s="31">
        <v>100</v>
      </c>
      <c r="D6" s="2">
        <v>21</v>
      </c>
    </row>
    <row r="7" spans="1:17" ht="21.75" thickBot="1" x14ac:dyDescent="0.4">
      <c r="B7" s="3" t="s">
        <v>4</v>
      </c>
      <c r="C7" s="11">
        <v>60</v>
      </c>
      <c r="D7" s="9">
        <v>14</v>
      </c>
    </row>
    <row r="12" spans="1:17" ht="85.5" x14ac:dyDescent="0.25">
      <c r="A12" s="15"/>
      <c r="B12" s="15"/>
      <c r="C12" s="39" t="s">
        <v>13</v>
      </c>
      <c r="D12" s="39" t="s">
        <v>19</v>
      </c>
      <c r="E12" s="39" t="s">
        <v>20</v>
      </c>
      <c r="F12" s="39" t="s">
        <v>21</v>
      </c>
      <c r="G12" s="39" t="s">
        <v>43</v>
      </c>
      <c r="H12" s="39" t="s">
        <v>44</v>
      </c>
      <c r="I12" s="39" t="s">
        <v>45</v>
      </c>
      <c r="J12" s="39" t="s">
        <v>46</v>
      </c>
      <c r="K12" s="39" t="s">
        <v>47</v>
      </c>
      <c r="L12" s="40" t="s">
        <v>57</v>
      </c>
      <c r="M12" s="40" t="s">
        <v>48</v>
      </c>
      <c r="N12" s="40" t="s">
        <v>49</v>
      </c>
      <c r="O12" s="40" t="s">
        <v>50</v>
      </c>
      <c r="P12" s="40" t="s">
        <v>51</v>
      </c>
      <c r="Q12" s="40" t="s">
        <v>52</v>
      </c>
    </row>
    <row r="13" spans="1:17" ht="21" x14ac:dyDescent="0.35">
      <c r="A13" s="7" t="s">
        <v>6</v>
      </c>
      <c r="B13" s="18" t="s">
        <v>7</v>
      </c>
      <c r="C13" s="16">
        <v>100</v>
      </c>
      <c r="D13" s="16">
        <v>100</v>
      </c>
      <c r="E13" s="16">
        <v>100</v>
      </c>
      <c r="F13" s="16">
        <v>100</v>
      </c>
    </row>
    <row r="14" spans="1:17" ht="21" x14ac:dyDescent="0.35">
      <c r="A14" s="7" t="s">
        <v>6</v>
      </c>
      <c r="B14" s="18" t="s">
        <v>8</v>
      </c>
      <c r="C14" s="17"/>
      <c r="D14" s="17"/>
      <c r="E14" s="17"/>
      <c r="F14" s="17"/>
      <c r="G14" s="17" t="s">
        <v>58</v>
      </c>
      <c r="H14" s="17" t="s">
        <v>58</v>
      </c>
      <c r="I14" s="17" t="s">
        <v>58</v>
      </c>
      <c r="J14" s="17" t="s">
        <v>58</v>
      </c>
      <c r="K14" s="17"/>
    </row>
    <row r="15" spans="1:17" ht="21" x14ac:dyDescent="0.35">
      <c r="A15" s="7" t="s">
        <v>6</v>
      </c>
      <c r="B15" s="18" t="s">
        <v>23</v>
      </c>
      <c r="C15" s="17"/>
      <c r="D15" s="17"/>
      <c r="E15" s="17"/>
      <c r="F15" s="17"/>
      <c r="G15" s="17"/>
      <c r="H15" s="17"/>
      <c r="I15" s="17"/>
      <c r="J15" s="17"/>
      <c r="K15" s="17" t="s">
        <v>59</v>
      </c>
    </row>
    <row r="16" spans="1:17" ht="21" x14ac:dyDescent="0.35">
      <c r="A16" s="7" t="s">
        <v>6</v>
      </c>
      <c r="B16" s="18" t="s">
        <v>9</v>
      </c>
      <c r="C16" s="17"/>
      <c r="D16" s="17"/>
      <c r="E16" s="17"/>
      <c r="F16" s="17"/>
      <c r="G16" s="17"/>
      <c r="H16" s="17"/>
      <c r="I16" s="17"/>
      <c r="J16" s="17"/>
      <c r="K16" s="17"/>
      <c r="L16" s="17" t="s">
        <v>60</v>
      </c>
      <c r="M16" s="17" t="s">
        <v>60</v>
      </c>
      <c r="N16" s="17" t="s">
        <v>60</v>
      </c>
    </row>
    <row r="17" spans="1:17" ht="21" x14ac:dyDescent="0.35">
      <c r="A17" s="7" t="s">
        <v>6</v>
      </c>
      <c r="B17" s="18" t="s">
        <v>10</v>
      </c>
      <c r="C17" s="17"/>
      <c r="D17" s="17"/>
      <c r="E17" s="17"/>
      <c r="F17" s="17"/>
      <c r="G17" s="17"/>
      <c r="H17" s="17"/>
      <c r="I17" s="17"/>
      <c r="J17" s="17"/>
      <c r="K17" s="17"/>
      <c r="O17" s="17" t="s">
        <v>61</v>
      </c>
      <c r="P17" s="17" t="s">
        <v>61</v>
      </c>
      <c r="Q17" s="17" t="s">
        <v>61</v>
      </c>
    </row>
    <row r="18" spans="1:17" ht="21" x14ac:dyDescent="0.35">
      <c r="A18" s="7" t="s">
        <v>11</v>
      </c>
      <c r="B18" s="18" t="s">
        <v>7</v>
      </c>
      <c r="C18" s="17">
        <v>21</v>
      </c>
      <c r="D18" s="17"/>
      <c r="E18" s="17"/>
      <c r="F18" s="17"/>
      <c r="G18" s="17">
        <v>21</v>
      </c>
      <c r="H18" s="17"/>
      <c r="I18" s="17"/>
      <c r="J18" s="17"/>
      <c r="K18" s="17">
        <v>21</v>
      </c>
      <c r="N18" s="17"/>
    </row>
    <row r="19" spans="1:17" ht="21" x14ac:dyDescent="0.35">
      <c r="A19" s="7" t="s">
        <v>11</v>
      </c>
      <c r="B19" s="18" t="s">
        <v>12</v>
      </c>
      <c r="C19" s="17"/>
      <c r="D19" s="17" t="s">
        <v>41</v>
      </c>
      <c r="E19" s="17"/>
      <c r="F19" s="17"/>
      <c r="G19" s="17"/>
      <c r="H19" s="17" t="s">
        <v>41</v>
      </c>
      <c r="I19" s="17"/>
      <c r="J19" s="17"/>
      <c r="K19" s="17"/>
      <c r="L19" s="17" t="s">
        <v>41</v>
      </c>
      <c r="O19" s="17" t="s">
        <v>41</v>
      </c>
    </row>
    <row r="20" spans="1:17" ht="21" x14ac:dyDescent="0.35">
      <c r="A20" s="7" t="s">
        <v>11</v>
      </c>
      <c r="B20" s="18" t="s">
        <v>15</v>
      </c>
      <c r="C20" s="17"/>
      <c r="D20" s="17"/>
      <c r="E20" s="17" t="s">
        <v>42</v>
      </c>
      <c r="F20" s="17"/>
      <c r="G20" s="17"/>
      <c r="H20" s="17"/>
      <c r="I20" s="17" t="s">
        <v>42</v>
      </c>
      <c r="J20" s="17"/>
      <c r="K20" s="17"/>
      <c r="M20" s="17" t="s">
        <v>42</v>
      </c>
      <c r="P20" s="17" t="s">
        <v>42</v>
      </c>
    </row>
    <row r="21" spans="1:17" ht="21" x14ac:dyDescent="0.35">
      <c r="A21" s="7" t="s">
        <v>11</v>
      </c>
      <c r="B21" s="18">
        <v>0</v>
      </c>
      <c r="C21" s="17"/>
      <c r="D21" s="17"/>
      <c r="E21" s="17"/>
      <c r="F21" s="17">
        <v>0</v>
      </c>
      <c r="G21" s="17"/>
      <c r="H21" s="17"/>
      <c r="I21" s="17"/>
      <c r="J21" s="17">
        <v>0</v>
      </c>
      <c r="K21" s="17"/>
      <c r="N21" s="17">
        <v>0</v>
      </c>
      <c r="Q21" s="17">
        <v>0</v>
      </c>
    </row>
    <row r="22" spans="1:17" ht="15.75" x14ac:dyDescent="0.25">
      <c r="A22" s="15"/>
      <c r="B22" s="15"/>
      <c r="C22" s="12" t="s">
        <v>18</v>
      </c>
      <c r="D22" s="12" t="s">
        <v>18</v>
      </c>
      <c r="E22" s="12" t="s">
        <v>18</v>
      </c>
      <c r="F22" s="13" t="s">
        <v>17</v>
      </c>
      <c r="G22" s="12" t="s">
        <v>18</v>
      </c>
      <c r="H22" s="12" t="s">
        <v>18</v>
      </c>
      <c r="I22" s="14" t="s">
        <v>22</v>
      </c>
      <c r="J22" s="13" t="s">
        <v>17</v>
      </c>
      <c r="K22" s="12" t="s">
        <v>18</v>
      </c>
      <c r="L22" s="14" t="s">
        <v>22</v>
      </c>
      <c r="M22" s="14" t="s">
        <v>22</v>
      </c>
      <c r="N22" s="13" t="s">
        <v>17</v>
      </c>
      <c r="O22" s="14" t="s">
        <v>22</v>
      </c>
      <c r="P22" s="13" t="s">
        <v>17</v>
      </c>
      <c r="Q22" s="19" t="s">
        <v>24</v>
      </c>
    </row>
    <row r="23" spans="1:17" ht="15.75" x14ac:dyDescent="0.25">
      <c r="A23" s="20" t="s">
        <v>25</v>
      </c>
      <c r="C23" s="21">
        <v>5</v>
      </c>
      <c r="D23" s="21">
        <v>5</v>
      </c>
      <c r="E23" s="21">
        <v>5</v>
      </c>
      <c r="F23" s="21">
        <v>4</v>
      </c>
      <c r="G23" s="21">
        <v>5</v>
      </c>
      <c r="H23" s="21">
        <v>5</v>
      </c>
      <c r="I23" s="21">
        <v>5</v>
      </c>
      <c r="J23" s="21">
        <v>3</v>
      </c>
      <c r="K23" s="21">
        <v>5</v>
      </c>
      <c r="L23" s="21">
        <v>4</v>
      </c>
      <c r="M23" s="21">
        <v>4</v>
      </c>
      <c r="N23" s="21">
        <v>3</v>
      </c>
      <c r="O23" s="21">
        <v>4</v>
      </c>
      <c r="P23" s="21">
        <v>3</v>
      </c>
      <c r="Q23" s="21">
        <v>2</v>
      </c>
    </row>
    <row r="24" spans="1:17" ht="15.75" x14ac:dyDescent="0.25">
      <c r="A24" s="20" t="s">
        <v>26</v>
      </c>
      <c r="C24" s="21">
        <v>5</v>
      </c>
      <c r="D24" s="21">
        <v>5</v>
      </c>
      <c r="E24" s="21">
        <v>5</v>
      </c>
      <c r="F24" s="21">
        <v>4</v>
      </c>
      <c r="G24" s="21">
        <v>5</v>
      </c>
      <c r="H24" s="21">
        <v>5</v>
      </c>
      <c r="I24" s="21">
        <v>4</v>
      </c>
      <c r="J24" s="21">
        <v>3</v>
      </c>
      <c r="K24" s="21">
        <v>4</v>
      </c>
      <c r="L24" s="21">
        <v>4</v>
      </c>
      <c r="M24" s="21">
        <v>4</v>
      </c>
      <c r="N24" s="21">
        <v>3</v>
      </c>
      <c r="O24" s="21">
        <v>4</v>
      </c>
      <c r="P24" s="21">
        <v>3</v>
      </c>
      <c r="Q24" s="21">
        <v>2</v>
      </c>
    </row>
    <row r="25" spans="1:17" ht="15.75" x14ac:dyDescent="0.25">
      <c r="A25" s="20" t="s">
        <v>27</v>
      </c>
      <c r="C25" s="21">
        <v>5</v>
      </c>
      <c r="D25" s="21">
        <v>5</v>
      </c>
      <c r="E25" s="21">
        <v>4</v>
      </c>
      <c r="F25" s="21">
        <v>4</v>
      </c>
      <c r="G25" s="21">
        <v>5</v>
      </c>
      <c r="H25" s="21">
        <v>4</v>
      </c>
      <c r="I25" s="21">
        <v>4</v>
      </c>
      <c r="J25" s="21">
        <v>3</v>
      </c>
      <c r="K25" s="21">
        <v>5</v>
      </c>
      <c r="L25" s="21">
        <v>4</v>
      </c>
      <c r="M25" s="21">
        <v>4</v>
      </c>
      <c r="N25" s="21">
        <v>3</v>
      </c>
      <c r="O25" s="21">
        <v>5</v>
      </c>
      <c r="P25" s="21">
        <v>3</v>
      </c>
      <c r="Q25" s="21">
        <v>2</v>
      </c>
    </row>
    <row r="26" spans="1:17" ht="15.75" x14ac:dyDescent="0.25">
      <c r="A26" s="20" t="s">
        <v>28</v>
      </c>
      <c r="C26" s="21">
        <v>5</v>
      </c>
      <c r="D26" s="21">
        <v>4</v>
      </c>
      <c r="E26" s="21">
        <v>4</v>
      </c>
      <c r="F26" s="21">
        <v>3</v>
      </c>
      <c r="G26" s="21">
        <v>4</v>
      </c>
      <c r="H26" s="21">
        <v>4</v>
      </c>
      <c r="I26" s="21">
        <v>4</v>
      </c>
      <c r="J26" s="21">
        <v>3</v>
      </c>
      <c r="K26" s="21">
        <v>4</v>
      </c>
      <c r="L26" s="21">
        <v>4</v>
      </c>
      <c r="M26" s="21">
        <v>4</v>
      </c>
      <c r="N26" s="21">
        <v>3</v>
      </c>
      <c r="O26" s="21">
        <v>4</v>
      </c>
      <c r="P26" s="21">
        <v>3</v>
      </c>
      <c r="Q26" s="21">
        <v>2</v>
      </c>
    </row>
    <row r="27" spans="1:17" ht="15.75" x14ac:dyDescent="0.25">
      <c r="A27" s="20" t="s">
        <v>29</v>
      </c>
      <c r="C27" s="21">
        <v>5</v>
      </c>
      <c r="D27" s="21">
        <v>5</v>
      </c>
      <c r="E27" s="21">
        <v>5</v>
      </c>
      <c r="F27" s="21">
        <v>3</v>
      </c>
      <c r="G27" s="21">
        <v>5</v>
      </c>
      <c r="H27" s="21">
        <v>5</v>
      </c>
      <c r="I27" s="21">
        <v>5</v>
      </c>
      <c r="J27" s="21">
        <v>4</v>
      </c>
      <c r="K27" s="21">
        <v>5</v>
      </c>
      <c r="L27" s="21">
        <v>5</v>
      </c>
      <c r="M27" s="21">
        <v>4</v>
      </c>
      <c r="N27" s="21">
        <v>3</v>
      </c>
      <c r="O27" s="21">
        <v>4</v>
      </c>
      <c r="P27" s="21">
        <v>3</v>
      </c>
      <c r="Q27" s="21">
        <v>2</v>
      </c>
    </row>
    <row r="28" spans="1:17" ht="15.75" x14ac:dyDescent="0.25">
      <c r="A28" s="20" t="s">
        <v>30</v>
      </c>
      <c r="C28" s="21">
        <v>5</v>
      </c>
      <c r="D28" s="21">
        <v>5</v>
      </c>
      <c r="E28" s="21">
        <v>5</v>
      </c>
      <c r="F28" s="21">
        <v>3</v>
      </c>
      <c r="G28" s="21">
        <v>5</v>
      </c>
      <c r="H28" s="21">
        <v>5</v>
      </c>
      <c r="I28" s="21">
        <v>5</v>
      </c>
      <c r="J28" s="21">
        <v>4</v>
      </c>
      <c r="K28" s="21">
        <v>5</v>
      </c>
      <c r="L28" s="21">
        <v>5</v>
      </c>
      <c r="M28" s="21">
        <v>4</v>
      </c>
      <c r="N28" s="21">
        <v>4</v>
      </c>
      <c r="O28" s="21">
        <v>4</v>
      </c>
      <c r="P28" s="21">
        <v>3</v>
      </c>
      <c r="Q28" s="21">
        <v>2</v>
      </c>
    </row>
    <row r="30" spans="1:17" ht="15.75" x14ac:dyDescent="0.25">
      <c r="A30" s="20" t="s">
        <v>31</v>
      </c>
      <c r="C30" s="22">
        <f>SUM(C23:C28)</f>
        <v>30</v>
      </c>
      <c r="D30" s="22">
        <f t="shared" ref="D30:Q30" si="0">SUM(D23:D28)</f>
        <v>29</v>
      </c>
      <c r="E30" s="22">
        <f t="shared" si="0"/>
        <v>28</v>
      </c>
      <c r="F30" s="24">
        <f t="shared" si="0"/>
        <v>21</v>
      </c>
      <c r="G30" s="22">
        <f t="shared" si="0"/>
        <v>29</v>
      </c>
      <c r="H30" s="22">
        <f t="shared" si="0"/>
        <v>28</v>
      </c>
      <c r="I30" s="26">
        <f t="shared" si="0"/>
        <v>27</v>
      </c>
      <c r="J30" s="24">
        <f t="shared" si="0"/>
        <v>20</v>
      </c>
      <c r="K30" s="22">
        <f t="shared" si="0"/>
        <v>28</v>
      </c>
      <c r="L30" s="26">
        <f t="shared" si="0"/>
        <v>26</v>
      </c>
      <c r="M30" s="26">
        <f t="shared" si="0"/>
        <v>24</v>
      </c>
      <c r="N30" s="24">
        <f t="shared" si="0"/>
        <v>19</v>
      </c>
      <c r="O30" s="26">
        <f t="shared" si="0"/>
        <v>25</v>
      </c>
      <c r="P30" s="24">
        <f t="shared" si="0"/>
        <v>18</v>
      </c>
      <c r="Q30" s="28">
        <f t="shared" si="0"/>
        <v>12</v>
      </c>
    </row>
    <row r="31" spans="1:17" ht="15.75" x14ac:dyDescent="0.25">
      <c r="A31" s="20" t="s">
        <v>32</v>
      </c>
      <c r="C31" s="23">
        <f>C30/6</f>
        <v>5</v>
      </c>
      <c r="D31" s="23">
        <f t="shared" ref="D31:Q31" si="1">D30/6</f>
        <v>4.833333333333333</v>
      </c>
      <c r="E31" s="23">
        <f t="shared" si="1"/>
        <v>4.666666666666667</v>
      </c>
      <c r="F31" s="25">
        <f t="shared" si="1"/>
        <v>3.5</v>
      </c>
      <c r="G31" s="23">
        <f t="shared" si="1"/>
        <v>4.833333333333333</v>
      </c>
      <c r="H31" s="23">
        <f t="shared" si="1"/>
        <v>4.666666666666667</v>
      </c>
      <c r="I31" s="27">
        <f t="shared" si="1"/>
        <v>4.5</v>
      </c>
      <c r="J31" s="25">
        <f t="shared" si="1"/>
        <v>3.3333333333333335</v>
      </c>
      <c r="K31" s="23">
        <f t="shared" si="1"/>
        <v>4.666666666666667</v>
      </c>
      <c r="L31" s="27">
        <f t="shared" si="1"/>
        <v>4.333333333333333</v>
      </c>
      <c r="M31" s="27">
        <f t="shared" si="1"/>
        <v>4</v>
      </c>
      <c r="N31" s="25">
        <f t="shared" si="1"/>
        <v>3.1666666666666665</v>
      </c>
      <c r="O31" s="27">
        <f t="shared" si="1"/>
        <v>4.166666666666667</v>
      </c>
      <c r="P31" s="25">
        <f t="shared" si="1"/>
        <v>3</v>
      </c>
      <c r="Q31" s="29">
        <f t="shared" si="1"/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6655F-7502-42AB-BEE0-484975EEFEE6}">
  <dimension ref="A1:T31"/>
  <sheetViews>
    <sheetView tabSelected="1" topLeftCell="A4" zoomScale="115" zoomScaleNormal="115" workbookViewId="0">
      <selection activeCell="C13" sqref="C13:T21"/>
    </sheetView>
  </sheetViews>
  <sheetFormatPr defaultRowHeight="15" x14ac:dyDescent="0.25"/>
  <cols>
    <col min="1" max="1" width="35.7109375" customWidth="1"/>
    <col min="2" max="2" width="17.42578125" customWidth="1"/>
    <col min="3" max="5" width="17" bestFit="1" customWidth="1"/>
    <col min="6" max="6" width="18.5703125" bestFit="1" customWidth="1"/>
    <col min="7" max="8" width="17" bestFit="1" customWidth="1"/>
    <col min="9" max="9" width="15.7109375" customWidth="1"/>
    <col min="10" max="10" width="18.5703125" bestFit="1" customWidth="1"/>
    <col min="11" max="11" width="17" bestFit="1" customWidth="1"/>
    <col min="12" max="13" width="15.7109375" customWidth="1"/>
    <col min="14" max="14" width="18.5703125" bestFit="1" customWidth="1"/>
    <col min="15" max="15" width="15.85546875" customWidth="1"/>
    <col min="16" max="16" width="18.5703125" bestFit="1" customWidth="1"/>
    <col min="17" max="17" width="21.85546875" bestFit="1" customWidth="1"/>
  </cols>
  <sheetData>
    <row r="1" spans="1:20" ht="15.75" thickBot="1" x14ac:dyDescent="0.3"/>
    <row r="2" spans="1:20" ht="21.75" thickBot="1" x14ac:dyDescent="0.3">
      <c r="B2" s="4" t="s">
        <v>5</v>
      </c>
      <c r="C2" s="5" t="s">
        <v>6</v>
      </c>
      <c r="D2" s="6" t="s">
        <v>11</v>
      </c>
      <c r="F2" s="32" t="s">
        <v>37</v>
      </c>
    </row>
    <row r="3" spans="1:20" ht="21" x14ac:dyDescent="0.35">
      <c r="B3" s="1" t="s">
        <v>0</v>
      </c>
      <c r="C3" s="10">
        <v>400</v>
      </c>
      <c r="D3" s="8">
        <v>42</v>
      </c>
      <c r="F3" s="33" t="s">
        <v>38</v>
      </c>
    </row>
    <row r="4" spans="1:20" ht="21" x14ac:dyDescent="0.35">
      <c r="B4" s="1" t="s">
        <v>1</v>
      </c>
      <c r="C4" s="10">
        <v>300</v>
      </c>
      <c r="D4" s="8">
        <v>35</v>
      </c>
      <c r="F4" s="34" t="s">
        <v>39</v>
      </c>
    </row>
    <row r="5" spans="1:20" ht="21" x14ac:dyDescent="0.35">
      <c r="B5" s="1" t="s">
        <v>2</v>
      </c>
      <c r="C5" s="10">
        <v>200</v>
      </c>
      <c r="D5" s="8">
        <v>28</v>
      </c>
      <c r="F5" s="35" t="s">
        <v>40</v>
      </c>
    </row>
    <row r="6" spans="1:20" ht="21" x14ac:dyDescent="0.35">
      <c r="B6" s="1" t="s">
        <v>3</v>
      </c>
      <c r="C6" s="10">
        <v>100</v>
      </c>
      <c r="D6" s="8">
        <v>21</v>
      </c>
    </row>
    <row r="7" spans="1:20" ht="21.75" thickBot="1" x14ac:dyDescent="0.4">
      <c r="B7" s="36" t="s">
        <v>4</v>
      </c>
      <c r="C7" s="37">
        <v>60</v>
      </c>
      <c r="D7" s="38">
        <v>15</v>
      </c>
    </row>
    <row r="12" spans="1:20" ht="85.5" x14ac:dyDescent="0.25">
      <c r="A12" s="15"/>
      <c r="B12" s="15"/>
      <c r="C12" s="39" t="s">
        <v>13</v>
      </c>
      <c r="D12" s="39" t="s">
        <v>19</v>
      </c>
      <c r="E12" s="39" t="s">
        <v>20</v>
      </c>
      <c r="F12" s="39" t="s">
        <v>21</v>
      </c>
      <c r="G12" s="39" t="s">
        <v>43</v>
      </c>
      <c r="H12" s="39" t="s">
        <v>44</v>
      </c>
      <c r="I12" s="39" t="s">
        <v>45</v>
      </c>
      <c r="J12" s="39" t="s">
        <v>46</v>
      </c>
      <c r="K12" s="39" t="s">
        <v>47</v>
      </c>
      <c r="L12" s="40" t="s">
        <v>57</v>
      </c>
      <c r="M12" s="40" t="s">
        <v>48</v>
      </c>
      <c r="N12" s="40" t="s">
        <v>49</v>
      </c>
      <c r="O12" s="40" t="s">
        <v>50</v>
      </c>
      <c r="P12" s="40" t="s">
        <v>51</v>
      </c>
      <c r="Q12" s="40" t="s">
        <v>52</v>
      </c>
    </row>
    <row r="13" spans="1:20" ht="21" x14ac:dyDescent="0.35">
      <c r="A13" s="7" t="s">
        <v>6</v>
      </c>
      <c r="B13" s="18" t="s">
        <v>7</v>
      </c>
      <c r="C13" s="41">
        <v>60</v>
      </c>
      <c r="D13" s="41">
        <v>60</v>
      </c>
      <c r="E13" s="41">
        <v>60</v>
      </c>
      <c r="F13" s="41">
        <v>60</v>
      </c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spans="1:20" ht="21" x14ac:dyDescent="0.35">
      <c r="A14" s="7" t="s">
        <v>6</v>
      </c>
      <c r="B14" s="18" t="s">
        <v>8</v>
      </c>
      <c r="C14" s="43"/>
      <c r="D14" s="43"/>
      <c r="E14" s="43"/>
      <c r="F14" s="43"/>
      <c r="G14" s="43" t="s">
        <v>62</v>
      </c>
      <c r="H14" s="43" t="s">
        <v>62</v>
      </c>
      <c r="I14" s="43" t="s">
        <v>62</v>
      </c>
      <c r="J14" s="43" t="s">
        <v>62</v>
      </c>
      <c r="K14" s="43"/>
      <c r="L14" s="42"/>
      <c r="M14" s="42"/>
      <c r="N14" s="42"/>
      <c r="O14" s="42"/>
      <c r="P14" s="42"/>
      <c r="Q14" s="42"/>
      <c r="R14" s="42"/>
      <c r="S14" s="42"/>
      <c r="T14" s="42"/>
    </row>
    <row r="15" spans="1:20" ht="21" x14ac:dyDescent="0.35">
      <c r="A15" s="7" t="s">
        <v>6</v>
      </c>
      <c r="B15" s="18" t="s">
        <v>23</v>
      </c>
      <c r="C15" s="43"/>
      <c r="D15" s="43"/>
      <c r="E15" s="43"/>
      <c r="F15" s="43"/>
      <c r="G15" s="43"/>
      <c r="H15" s="43"/>
      <c r="I15" s="43"/>
      <c r="J15" s="43"/>
      <c r="K15" s="43" t="s">
        <v>63</v>
      </c>
      <c r="L15" s="42"/>
      <c r="M15" s="42"/>
      <c r="N15" s="42"/>
      <c r="O15" s="42"/>
      <c r="P15" s="42"/>
      <c r="Q15" s="42"/>
      <c r="R15" s="42"/>
      <c r="S15" s="42"/>
      <c r="T15" s="42"/>
    </row>
    <row r="16" spans="1:20" ht="21" x14ac:dyDescent="0.35">
      <c r="A16" s="7" t="s">
        <v>6</v>
      </c>
      <c r="B16" s="18" t="s">
        <v>9</v>
      </c>
      <c r="C16" s="43"/>
      <c r="D16" s="43"/>
      <c r="E16" s="43"/>
      <c r="F16" s="43"/>
      <c r="G16" s="43"/>
      <c r="H16" s="43"/>
      <c r="I16" s="43"/>
      <c r="J16" s="43"/>
      <c r="K16" s="43"/>
      <c r="L16" s="43" t="s">
        <v>64</v>
      </c>
      <c r="M16" s="43" t="s">
        <v>64</v>
      </c>
      <c r="N16" s="43" t="s">
        <v>64</v>
      </c>
      <c r="O16" s="42"/>
      <c r="P16" s="42"/>
      <c r="Q16" s="42"/>
      <c r="R16" s="42"/>
      <c r="S16" s="42"/>
      <c r="T16" s="42"/>
    </row>
    <row r="17" spans="1:20" ht="21" x14ac:dyDescent="0.35">
      <c r="A17" s="7" t="s">
        <v>6</v>
      </c>
      <c r="B17" s="18" t="s">
        <v>10</v>
      </c>
      <c r="C17" s="43"/>
      <c r="D17" s="43"/>
      <c r="E17" s="43"/>
      <c r="F17" s="43"/>
      <c r="G17" s="43"/>
      <c r="H17" s="43"/>
      <c r="I17" s="43"/>
      <c r="J17" s="43"/>
      <c r="K17" s="43"/>
      <c r="L17" s="42"/>
      <c r="M17" s="42"/>
      <c r="N17" s="42"/>
      <c r="O17" s="43" t="s">
        <v>65</v>
      </c>
      <c r="P17" s="43" t="s">
        <v>65</v>
      </c>
      <c r="Q17" s="43" t="s">
        <v>65</v>
      </c>
      <c r="R17" s="42"/>
      <c r="S17" s="42"/>
      <c r="T17" s="42"/>
    </row>
    <row r="18" spans="1:20" ht="21" x14ac:dyDescent="0.35">
      <c r="A18" s="7" t="s">
        <v>11</v>
      </c>
      <c r="B18" s="18" t="s">
        <v>7</v>
      </c>
      <c r="C18" s="43">
        <v>15</v>
      </c>
      <c r="D18" s="43"/>
      <c r="E18" s="43"/>
      <c r="F18" s="43"/>
      <c r="G18" s="43">
        <v>15</v>
      </c>
      <c r="H18" s="43"/>
      <c r="I18" s="43"/>
      <c r="J18" s="43"/>
      <c r="K18" s="43">
        <v>15</v>
      </c>
      <c r="L18" s="43"/>
      <c r="M18" s="42"/>
      <c r="N18" s="42"/>
      <c r="O18" s="42"/>
      <c r="P18" s="42"/>
      <c r="Q18" s="42"/>
      <c r="R18" s="42"/>
      <c r="S18" s="42"/>
      <c r="T18" s="42"/>
    </row>
    <row r="19" spans="1:20" ht="21" x14ac:dyDescent="0.35">
      <c r="A19" s="7" t="s">
        <v>11</v>
      </c>
      <c r="B19" s="18" t="s">
        <v>12</v>
      </c>
      <c r="C19" s="43"/>
      <c r="D19" s="43" t="s">
        <v>73</v>
      </c>
      <c r="E19" s="43"/>
      <c r="F19" s="43"/>
      <c r="G19" s="43"/>
      <c r="H19" s="43" t="s">
        <v>73</v>
      </c>
      <c r="I19" s="43"/>
      <c r="J19" s="43"/>
      <c r="K19" s="43"/>
      <c r="L19" s="43" t="s">
        <v>73</v>
      </c>
      <c r="M19" s="42"/>
      <c r="N19" s="42"/>
      <c r="O19" s="43" t="s">
        <v>73</v>
      </c>
      <c r="P19" s="42"/>
      <c r="Q19" s="42"/>
      <c r="R19" s="42"/>
      <c r="S19" s="42"/>
      <c r="T19" s="42"/>
    </row>
    <row r="20" spans="1:20" ht="21" x14ac:dyDescent="0.35">
      <c r="A20" s="7" t="s">
        <v>11</v>
      </c>
      <c r="B20" s="18" t="s">
        <v>15</v>
      </c>
      <c r="C20" s="43"/>
      <c r="D20" s="43"/>
      <c r="E20" s="43" t="s">
        <v>74</v>
      </c>
      <c r="F20" s="43"/>
      <c r="G20" s="43"/>
      <c r="H20" s="43"/>
      <c r="I20" s="43" t="s">
        <v>74</v>
      </c>
      <c r="J20" s="43"/>
      <c r="K20" s="43"/>
      <c r="L20" s="42"/>
      <c r="M20" s="43" t="s">
        <v>74</v>
      </c>
      <c r="N20" s="42"/>
      <c r="O20" s="42"/>
      <c r="P20" s="43" t="s">
        <v>74</v>
      </c>
      <c r="Q20" s="42"/>
      <c r="R20" s="42"/>
      <c r="S20" s="42"/>
      <c r="T20" s="42"/>
    </row>
    <row r="21" spans="1:20" ht="21" x14ac:dyDescent="0.35">
      <c r="A21" s="7" t="s">
        <v>11</v>
      </c>
      <c r="B21" s="18">
        <v>0</v>
      </c>
      <c r="C21" s="43"/>
      <c r="D21" s="43"/>
      <c r="E21" s="43"/>
      <c r="F21" s="43">
        <v>0</v>
      </c>
      <c r="G21" s="43"/>
      <c r="H21" s="43"/>
      <c r="I21" s="43"/>
      <c r="J21" s="43">
        <v>0</v>
      </c>
      <c r="K21" s="43"/>
      <c r="L21" s="42"/>
      <c r="M21" s="42"/>
      <c r="N21" s="43">
        <v>0</v>
      </c>
      <c r="O21" s="42"/>
      <c r="P21" s="42"/>
      <c r="Q21" s="43">
        <v>0</v>
      </c>
      <c r="R21" s="42"/>
      <c r="S21" s="42"/>
      <c r="T21" s="42"/>
    </row>
    <row r="22" spans="1:20" ht="15.75" x14ac:dyDescent="0.25">
      <c r="A22" s="15"/>
      <c r="B22" s="15"/>
      <c r="C22" s="12" t="s">
        <v>18</v>
      </c>
      <c r="D22" s="12" t="s">
        <v>18</v>
      </c>
      <c r="E22" s="12" t="s">
        <v>18</v>
      </c>
      <c r="F22" s="13" t="s">
        <v>17</v>
      </c>
      <c r="G22" s="12" t="s">
        <v>18</v>
      </c>
      <c r="H22" s="12" t="s">
        <v>18</v>
      </c>
      <c r="I22" s="14" t="s">
        <v>22</v>
      </c>
      <c r="J22" s="13" t="s">
        <v>17</v>
      </c>
      <c r="K22" s="12" t="s">
        <v>18</v>
      </c>
      <c r="L22" s="14" t="s">
        <v>22</v>
      </c>
      <c r="M22" s="14" t="s">
        <v>22</v>
      </c>
      <c r="N22" s="13" t="s">
        <v>17</v>
      </c>
      <c r="O22" s="14" t="s">
        <v>22</v>
      </c>
      <c r="P22" s="13" t="s">
        <v>17</v>
      </c>
      <c r="Q22" s="19" t="s">
        <v>24</v>
      </c>
    </row>
    <row r="23" spans="1:20" ht="15.75" x14ac:dyDescent="0.25">
      <c r="A23" s="20" t="s">
        <v>25</v>
      </c>
      <c r="C23" s="21">
        <v>5</v>
      </c>
      <c r="D23" s="21">
        <v>5</v>
      </c>
      <c r="E23" s="21">
        <v>5</v>
      </c>
      <c r="F23" s="21">
        <v>4</v>
      </c>
      <c r="G23" s="21">
        <v>5</v>
      </c>
      <c r="H23" s="21">
        <v>5</v>
      </c>
      <c r="I23" s="21">
        <v>5</v>
      </c>
      <c r="J23" s="21">
        <v>3</v>
      </c>
      <c r="K23" s="21">
        <v>5</v>
      </c>
      <c r="L23" s="21">
        <v>4</v>
      </c>
      <c r="M23" s="21">
        <v>4</v>
      </c>
      <c r="N23" s="21">
        <v>3</v>
      </c>
      <c r="O23" s="21">
        <v>4</v>
      </c>
      <c r="P23" s="21">
        <v>3</v>
      </c>
      <c r="Q23" s="21">
        <v>2</v>
      </c>
    </row>
    <row r="24" spans="1:20" ht="15.75" x14ac:dyDescent="0.25">
      <c r="A24" s="20" t="s">
        <v>26</v>
      </c>
      <c r="C24" s="21">
        <v>5</v>
      </c>
      <c r="D24" s="21">
        <v>5</v>
      </c>
      <c r="E24" s="21">
        <v>5</v>
      </c>
      <c r="F24" s="21">
        <v>4</v>
      </c>
      <c r="G24" s="21">
        <v>5</v>
      </c>
      <c r="H24" s="21">
        <v>5</v>
      </c>
      <c r="I24" s="21">
        <v>4</v>
      </c>
      <c r="J24" s="21">
        <v>3</v>
      </c>
      <c r="K24" s="21">
        <v>4</v>
      </c>
      <c r="L24" s="21">
        <v>4</v>
      </c>
      <c r="M24" s="21">
        <v>4</v>
      </c>
      <c r="N24" s="21">
        <v>3</v>
      </c>
      <c r="O24" s="21">
        <v>4</v>
      </c>
      <c r="P24" s="21">
        <v>3</v>
      </c>
      <c r="Q24" s="21">
        <v>2</v>
      </c>
    </row>
    <row r="25" spans="1:20" ht="15.75" x14ac:dyDescent="0.25">
      <c r="A25" s="20" t="s">
        <v>27</v>
      </c>
      <c r="C25" s="21">
        <v>5</v>
      </c>
      <c r="D25" s="21">
        <v>5</v>
      </c>
      <c r="E25" s="21">
        <v>4</v>
      </c>
      <c r="F25" s="21">
        <v>4</v>
      </c>
      <c r="G25" s="21">
        <v>5</v>
      </c>
      <c r="H25" s="21">
        <v>4</v>
      </c>
      <c r="I25" s="21">
        <v>4</v>
      </c>
      <c r="J25" s="21">
        <v>3</v>
      </c>
      <c r="K25" s="21">
        <v>5</v>
      </c>
      <c r="L25" s="21">
        <v>4</v>
      </c>
      <c r="M25" s="21">
        <v>4</v>
      </c>
      <c r="N25" s="21">
        <v>3</v>
      </c>
      <c r="O25" s="21">
        <v>5</v>
      </c>
      <c r="P25" s="21">
        <v>3</v>
      </c>
      <c r="Q25" s="21">
        <v>2</v>
      </c>
    </row>
    <row r="26" spans="1:20" ht="15.75" x14ac:dyDescent="0.25">
      <c r="A26" s="20" t="s">
        <v>28</v>
      </c>
      <c r="C26" s="21">
        <v>5</v>
      </c>
      <c r="D26" s="21">
        <v>4</v>
      </c>
      <c r="E26" s="21">
        <v>4</v>
      </c>
      <c r="F26" s="21">
        <v>3</v>
      </c>
      <c r="G26" s="21">
        <v>4</v>
      </c>
      <c r="H26" s="21">
        <v>4</v>
      </c>
      <c r="I26" s="21">
        <v>4</v>
      </c>
      <c r="J26" s="21">
        <v>3</v>
      </c>
      <c r="K26" s="21">
        <v>4</v>
      </c>
      <c r="L26" s="21">
        <v>4</v>
      </c>
      <c r="M26" s="21">
        <v>4</v>
      </c>
      <c r="N26" s="21">
        <v>3</v>
      </c>
      <c r="O26" s="21">
        <v>4</v>
      </c>
      <c r="P26" s="21">
        <v>3</v>
      </c>
      <c r="Q26" s="21">
        <v>2</v>
      </c>
    </row>
    <row r="27" spans="1:20" ht="15.75" x14ac:dyDescent="0.25">
      <c r="A27" s="20" t="s">
        <v>29</v>
      </c>
      <c r="C27" s="21">
        <v>5</v>
      </c>
      <c r="D27" s="21">
        <v>5</v>
      </c>
      <c r="E27" s="21">
        <v>5</v>
      </c>
      <c r="F27" s="21">
        <v>3</v>
      </c>
      <c r="G27" s="21">
        <v>5</v>
      </c>
      <c r="H27" s="21">
        <v>5</v>
      </c>
      <c r="I27" s="21">
        <v>5</v>
      </c>
      <c r="J27" s="21">
        <v>4</v>
      </c>
      <c r="K27" s="21">
        <v>5</v>
      </c>
      <c r="L27" s="21">
        <v>5</v>
      </c>
      <c r="M27" s="21">
        <v>4</v>
      </c>
      <c r="N27" s="21">
        <v>3</v>
      </c>
      <c r="O27" s="21">
        <v>4</v>
      </c>
      <c r="P27" s="21">
        <v>3</v>
      </c>
      <c r="Q27" s="21">
        <v>2</v>
      </c>
    </row>
    <row r="28" spans="1:20" ht="15.75" x14ac:dyDescent="0.25">
      <c r="A28" s="20" t="s">
        <v>30</v>
      </c>
      <c r="C28" s="21">
        <v>5</v>
      </c>
      <c r="D28" s="21">
        <v>5</v>
      </c>
      <c r="E28" s="21">
        <v>5</v>
      </c>
      <c r="F28" s="21">
        <v>3</v>
      </c>
      <c r="G28" s="21">
        <v>5</v>
      </c>
      <c r="H28" s="21">
        <v>5</v>
      </c>
      <c r="I28" s="21">
        <v>5</v>
      </c>
      <c r="J28" s="21">
        <v>4</v>
      </c>
      <c r="K28" s="21">
        <v>5</v>
      </c>
      <c r="L28" s="21">
        <v>5</v>
      </c>
      <c r="M28" s="21">
        <v>4</v>
      </c>
      <c r="N28" s="21">
        <v>4</v>
      </c>
      <c r="O28" s="21">
        <v>4</v>
      </c>
      <c r="P28" s="21">
        <v>3</v>
      </c>
      <c r="Q28" s="21">
        <v>2</v>
      </c>
    </row>
    <row r="30" spans="1:20" ht="15.75" x14ac:dyDescent="0.25">
      <c r="A30" s="20" t="s">
        <v>31</v>
      </c>
      <c r="C30" s="22">
        <f>SUM(C23:C28)</f>
        <v>30</v>
      </c>
      <c r="D30" s="22">
        <f t="shared" ref="D30:Q30" si="0">SUM(D23:D28)</f>
        <v>29</v>
      </c>
      <c r="E30" s="22">
        <f t="shared" si="0"/>
        <v>28</v>
      </c>
      <c r="F30" s="24">
        <f t="shared" si="0"/>
        <v>21</v>
      </c>
      <c r="G30" s="22">
        <f t="shared" si="0"/>
        <v>29</v>
      </c>
      <c r="H30" s="22">
        <f t="shared" si="0"/>
        <v>28</v>
      </c>
      <c r="I30" s="26">
        <f t="shared" si="0"/>
        <v>27</v>
      </c>
      <c r="J30" s="24">
        <f t="shared" si="0"/>
        <v>20</v>
      </c>
      <c r="K30" s="22">
        <f t="shared" si="0"/>
        <v>28</v>
      </c>
      <c r="L30" s="26">
        <f t="shared" si="0"/>
        <v>26</v>
      </c>
      <c r="M30" s="26">
        <f t="shared" si="0"/>
        <v>24</v>
      </c>
      <c r="N30" s="24">
        <f t="shared" si="0"/>
        <v>19</v>
      </c>
      <c r="O30" s="26">
        <f t="shared" si="0"/>
        <v>25</v>
      </c>
      <c r="P30" s="24">
        <f t="shared" si="0"/>
        <v>18</v>
      </c>
      <c r="Q30" s="28">
        <f t="shared" si="0"/>
        <v>12</v>
      </c>
    </row>
    <row r="31" spans="1:20" ht="15.75" x14ac:dyDescent="0.25">
      <c r="A31" s="20" t="s">
        <v>32</v>
      </c>
      <c r="C31" s="23">
        <f>C30/6</f>
        <v>5</v>
      </c>
      <c r="D31" s="23">
        <f t="shared" ref="D31:Q31" si="1">D30/6</f>
        <v>4.833333333333333</v>
      </c>
      <c r="E31" s="23">
        <f t="shared" si="1"/>
        <v>4.666666666666667</v>
      </c>
      <c r="F31" s="25">
        <f t="shared" si="1"/>
        <v>3.5</v>
      </c>
      <c r="G31" s="23">
        <f t="shared" si="1"/>
        <v>4.833333333333333</v>
      </c>
      <c r="H31" s="23">
        <f t="shared" si="1"/>
        <v>4.666666666666667</v>
      </c>
      <c r="I31" s="27">
        <f t="shared" si="1"/>
        <v>4.5</v>
      </c>
      <c r="J31" s="25">
        <f t="shared" si="1"/>
        <v>3.3333333333333335</v>
      </c>
      <c r="K31" s="23">
        <f t="shared" si="1"/>
        <v>4.666666666666667</v>
      </c>
      <c r="L31" s="27">
        <f t="shared" si="1"/>
        <v>4.333333333333333</v>
      </c>
      <c r="M31" s="27">
        <f t="shared" si="1"/>
        <v>4</v>
      </c>
      <c r="N31" s="25">
        <f t="shared" si="1"/>
        <v>3.1666666666666665</v>
      </c>
      <c r="O31" s="27">
        <f t="shared" si="1"/>
        <v>4.166666666666667</v>
      </c>
      <c r="P31" s="25">
        <f t="shared" si="1"/>
        <v>3</v>
      </c>
      <c r="Q31" s="29">
        <f t="shared" si="1"/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CS I</vt:lpstr>
      <vt:lpstr>CS II</vt:lpstr>
      <vt:lpstr>CS III</vt:lpstr>
      <vt:lpstr>CS</vt:lpstr>
      <vt:lpstr>ACS</vt:lpstr>
      <vt:lpstr>'CS I'!_Hlk147236942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peatro ibb</dc:creator>
  <cp:lastModifiedBy>Sorin</cp:lastModifiedBy>
  <dcterms:created xsi:type="dcterms:W3CDTF">2023-10-03T12:22:17Z</dcterms:created>
  <dcterms:modified xsi:type="dcterms:W3CDTF">2024-04-02T16:45:11Z</dcterms:modified>
</cp:coreProperties>
</file>